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NG\Box\Project data\Current\BenchmarkXPRT\XPRT - Web\WebXPRT 3 white papers\WebXPRT 3 Results Calculation white paper\Calculation sheet\Published\"/>
    </mc:Choice>
  </mc:AlternateContent>
  <xr:revisionPtr revIDLastSave="0" documentId="13_ncr:1_{65CB7DE2-C520-4BC6-8685-D567C386C109}" xr6:coauthVersionLast="32" xr6:coauthVersionMax="32" xr10:uidLastSave="{00000000-0000-0000-0000-000000000000}"/>
  <workbookProtection workbookAlgorithmName="SHA-512" workbookHashValue="eE+/jye3RuZjkmmslI6AF2C3hE70oVMNltSZh+ls3q7UbGezBRWnHKzX0gxBteWyr4rF1JYb391vYsWjTqj3oA==" workbookSaltValue="A5YLkXoqo0RAASO/c33DJQ==" workbookSpinCount="100000" lockStructure="1"/>
  <bookViews>
    <workbookView xWindow="0" yWindow="0" windowWidth="6255" windowHeight="4305" tabRatio="756" xr2:uid="{00000000-000D-0000-FFFF-FFFF00000000}"/>
  </bookViews>
  <sheets>
    <sheet name="A guide to this spreadsheet" sheetId="12" r:id="rId1"/>
    <sheet name="Calibration detailed data" sheetId="1" state="hidden" r:id="rId2"/>
    <sheet name="Test system calculations" sheetId="4" r:id="rId3"/>
    <sheet name="Calib system calculations" sheetId="11" r:id="rId4"/>
    <sheet name="Overall result calculations" sheetId="35" r:id="rId5"/>
    <sheet name="Random seeds" sheetId="32" r:id="rId6"/>
  </sheets>
  <calcPr calcId="179017"/>
</workbook>
</file>

<file path=xl/calcChain.xml><?xml version="1.0" encoding="utf-8"?>
<calcChain xmlns="http://schemas.openxmlformats.org/spreadsheetml/2006/main">
  <c r="D7" i="32" l="1"/>
  <c r="D8" i="32"/>
  <c r="D9" i="32"/>
  <c r="D10" i="32"/>
  <c r="D11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D55" i="32"/>
  <c r="D56" i="32"/>
  <c r="D57" i="32"/>
  <c r="D58" i="32"/>
  <c r="D59" i="32"/>
  <c r="D60" i="32"/>
  <c r="D61" i="32"/>
  <c r="D62" i="32"/>
  <c r="D63" i="32"/>
  <c r="D64" i="32"/>
  <c r="D65" i="32"/>
  <c r="D66" i="32"/>
  <c r="D67" i="32"/>
  <c r="D68" i="32"/>
  <c r="D69" i="32"/>
  <c r="D70" i="32"/>
  <c r="D71" i="32"/>
  <c r="D72" i="32"/>
  <c r="D73" i="32"/>
  <c r="D74" i="32"/>
  <c r="D75" i="32"/>
  <c r="D76" i="32"/>
  <c r="D77" i="32"/>
  <c r="D78" i="32"/>
  <c r="D79" i="32"/>
  <c r="D80" i="32"/>
  <c r="D81" i="32"/>
  <c r="D82" i="32"/>
  <c r="D83" i="32"/>
  <c r="D84" i="32"/>
  <c r="D85" i="32"/>
  <c r="D86" i="32"/>
  <c r="D87" i="32"/>
  <c r="D88" i="32"/>
  <c r="D89" i="32"/>
  <c r="D90" i="32"/>
  <c r="D91" i="32"/>
  <c r="D92" i="32"/>
  <c r="D93" i="32"/>
  <c r="D94" i="32"/>
  <c r="D95" i="32"/>
  <c r="D96" i="32"/>
  <c r="D97" i="32"/>
  <c r="D98" i="32"/>
  <c r="D99" i="32"/>
  <c r="D100" i="32"/>
  <c r="D101" i="32"/>
  <c r="D102" i="32"/>
  <c r="D103" i="32"/>
  <c r="D104" i="32"/>
  <c r="D105" i="32"/>
  <c r="D106" i="32"/>
  <c r="D107" i="32"/>
  <c r="D108" i="32"/>
  <c r="D109" i="32"/>
  <c r="D110" i="32"/>
  <c r="D111" i="32"/>
  <c r="D112" i="32"/>
  <c r="D113" i="32"/>
  <c r="D114" i="32"/>
  <c r="D115" i="32"/>
  <c r="D116" i="32"/>
  <c r="D117" i="32"/>
  <c r="D118" i="32"/>
  <c r="D119" i="32"/>
  <c r="D120" i="32"/>
  <c r="D121" i="32"/>
  <c r="D122" i="32"/>
  <c r="D123" i="32"/>
  <c r="D124" i="32"/>
  <c r="D125" i="32"/>
  <c r="D126" i="32"/>
  <c r="D127" i="32"/>
  <c r="D128" i="32"/>
  <c r="D129" i="32"/>
  <c r="D130" i="32"/>
  <c r="D131" i="32"/>
  <c r="D132" i="32"/>
  <c r="D133" i="32"/>
  <c r="D134" i="32"/>
  <c r="D135" i="32"/>
  <c r="D136" i="32"/>
  <c r="D137" i="32"/>
  <c r="D138" i="32"/>
  <c r="D139" i="32"/>
  <c r="D140" i="32"/>
  <c r="D141" i="32"/>
  <c r="D142" i="32"/>
  <c r="D143" i="32"/>
  <c r="D144" i="32"/>
  <c r="D145" i="32"/>
  <c r="D146" i="32"/>
  <c r="D147" i="32"/>
  <c r="D148" i="32"/>
  <c r="D149" i="32"/>
  <c r="D150" i="32"/>
  <c r="D151" i="32"/>
  <c r="D152" i="32"/>
  <c r="D153" i="32"/>
  <c r="D154" i="32"/>
  <c r="D155" i="32"/>
  <c r="D156" i="32"/>
  <c r="D157" i="32"/>
  <c r="D158" i="32"/>
  <c r="D159" i="32"/>
  <c r="D160" i="32"/>
  <c r="D161" i="32"/>
  <c r="D162" i="32"/>
  <c r="D163" i="32"/>
  <c r="D164" i="32"/>
  <c r="D165" i="32"/>
  <c r="D166" i="32"/>
  <c r="D167" i="32"/>
  <c r="D168" i="32"/>
  <c r="D169" i="32"/>
  <c r="D170" i="32"/>
  <c r="D171" i="32"/>
  <c r="D172" i="32"/>
  <c r="D173" i="32"/>
  <c r="D174" i="32"/>
  <c r="D175" i="32"/>
  <c r="D176" i="32"/>
  <c r="D177" i="32"/>
  <c r="D178" i="32"/>
  <c r="D179" i="32"/>
  <c r="D180" i="32"/>
  <c r="D181" i="32"/>
  <c r="D182" i="32"/>
  <c r="D183" i="32"/>
  <c r="D184" i="32"/>
  <c r="D185" i="32"/>
  <c r="D186" i="32"/>
  <c r="D187" i="32"/>
  <c r="D188" i="32"/>
  <c r="D189" i="32"/>
  <c r="D190" i="32"/>
  <c r="D191" i="32"/>
  <c r="D192" i="32"/>
  <c r="D193" i="32"/>
  <c r="D194" i="32"/>
  <c r="D195" i="32"/>
  <c r="D196" i="32"/>
  <c r="D197" i="32"/>
  <c r="D198" i="32"/>
  <c r="D199" i="32"/>
  <c r="D200" i="32"/>
  <c r="D201" i="32"/>
  <c r="D202" i="32"/>
  <c r="D203" i="32"/>
  <c r="D204" i="32"/>
  <c r="D205" i="32"/>
  <c r="D206" i="32"/>
  <c r="D207" i="32"/>
  <c r="D208" i="32"/>
  <c r="D209" i="32"/>
  <c r="D210" i="32"/>
  <c r="D211" i="32"/>
  <c r="D212" i="32"/>
  <c r="D213" i="32"/>
  <c r="D214" i="32"/>
  <c r="D215" i="32"/>
  <c r="D216" i="32"/>
  <c r="D217" i="32"/>
  <c r="D218" i="32"/>
  <c r="D219" i="32"/>
  <c r="D220" i="32"/>
  <c r="D221" i="32"/>
  <c r="D222" i="32"/>
  <c r="D223" i="32"/>
  <c r="D224" i="32"/>
  <c r="D225" i="32"/>
  <c r="D226" i="32"/>
  <c r="D227" i="32"/>
  <c r="D228" i="32"/>
  <c r="D229" i="32"/>
  <c r="D230" i="32"/>
  <c r="D231" i="32"/>
  <c r="D232" i="32"/>
  <c r="D233" i="32"/>
  <c r="D234" i="32"/>
  <c r="D235" i="32"/>
  <c r="D236" i="32"/>
  <c r="D237" i="32"/>
  <c r="D238" i="32"/>
  <c r="D239" i="32"/>
  <c r="D240" i="32"/>
  <c r="D241" i="32"/>
  <c r="D242" i="32"/>
  <c r="D243" i="32"/>
  <c r="D244" i="32"/>
  <c r="D245" i="32"/>
  <c r="D246" i="32"/>
  <c r="D247" i="32"/>
  <c r="D248" i="32"/>
  <c r="D249" i="32"/>
  <c r="D250" i="32"/>
  <c r="D251" i="32"/>
  <c r="D252" i="32"/>
  <c r="D253" i="32"/>
  <c r="D254" i="32"/>
  <c r="D255" i="32"/>
  <c r="D256" i="32"/>
  <c r="D257" i="32"/>
  <c r="D258" i="32"/>
  <c r="D259" i="32"/>
  <c r="D260" i="32"/>
  <c r="D261" i="32"/>
  <c r="D262" i="32"/>
  <c r="D263" i="32"/>
  <c r="D264" i="32"/>
  <c r="D265" i="32"/>
  <c r="D266" i="32"/>
  <c r="D267" i="32"/>
  <c r="D268" i="32"/>
  <c r="D269" i="32"/>
  <c r="D270" i="32"/>
  <c r="D271" i="32"/>
  <c r="D272" i="32"/>
  <c r="D273" i="32"/>
  <c r="D274" i="32"/>
  <c r="D275" i="32"/>
  <c r="D276" i="32"/>
  <c r="D277" i="32"/>
  <c r="D278" i="32"/>
  <c r="D279" i="32"/>
  <c r="D280" i="32"/>
  <c r="D281" i="32"/>
  <c r="D282" i="32"/>
  <c r="D283" i="32"/>
  <c r="D284" i="32"/>
  <c r="D285" i="32"/>
  <c r="D286" i="32"/>
  <c r="D287" i="32"/>
  <c r="D288" i="32"/>
  <c r="D289" i="32"/>
  <c r="D290" i="32"/>
  <c r="D291" i="32"/>
  <c r="D292" i="32"/>
  <c r="D293" i="32"/>
  <c r="D294" i="32"/>
  <c r="D295" i="32"/>
  <c r="D296" i="32"/>
  <c r="D297" i="32"/>
  <c r="D298" i="32"/>
  <c r="D299" i="32"/>
  <c r="D300" i="32"/>
  <c r="D301" i="32"/>
  <c r="D302" i="32"/>
  <c r="D303" i="32"/>
  <c r="D304" i="32"/>
  <c r="D305" i="32"/>
  <c r="D306" i="32"/>
  <c r="D307" i="32"/>
  <c r="D308" i="32"/>
  <c r="D309" i="32"/>
  <c r="D310" i="32"/>
  <c r="D311" i="32"/>
  <c r="D312" i="32"/>
  <c r="D313" i="32"/>
  <c r="D314" i="32"/>
  <c r="D315" i="32"/>
  <c r="D316" i="32"/>
  <c r="D317" i="32"/>
  <c r="D318" i="32"/>
  <c r="D319" i="32"/>
  <c r="D320" i="32"/>
  <c r="D321" i="32"/>
  <c r="D322" i="32"/>
  <c r="D323" i="32"/>
  <c r="D324" i="32"/>
  <c r="D325" i="32"/>
  <c r="D326" i="32"/>
  <c r="D327" i="32"/>
  <c r="D328" i="32"/>
  <c r="D329" i="32"/>
  <c r="D330" i="32"/>
  <c r="D331" i="32"/>
  <c r="D332" i="32"/>
  <c r="D333" i="32"/>
  <c r="D334" i="32"/>
  <c r="D335" i="32"/>
  <c r="D336" i="32"/>
  <c r="D337" i="32"/>
  <c r="D338" i="32"/>
  <c r="D339" i="32"/>
  <c r="D340" i="32"/>
  <c r="D341" i="32"/>
  <c r="D342" i="32"/>
  <c r="D343" i="32"/>
  <c r="D344" i="32"/>
  <c r="D345" i="32"/>
  <c r="D346" i="32"/>
  <c r="D347" i="32"/>
  <c r="D348" i="32"/>
  <c r="D349" i="32"/>
  <c r="D350" i="32"/>
  <c r="D351" i="32"/>
  <c r="D352" i="32"/>
  <c r="D353" i="32"/>
  <c r="D354" i="32"/>
  <c r="D355" i="32"/>
  <c r="D356" i="32"/>
  <c r="D357" i="32"/>
  <c r="D358" i="32"/>
  <c r="D359" i="32"/>
  <c r="D360" i="32"/>
  <c r="D361" i="32"/>
  <c r="D362" i="32"/>
  <c r="D363" i="32"/>
  <c r="D364" i="32"/>
  <c r="D365" i="32"/>
  <c r="D366" i="32"/>
  <c r="D367" i="32"/>
  <c r="D368" i="32"/>
  <c r="D369" i="32"/>
  <c r="D370" i="32"/>
  <c r="D371" i="32"/>
  <c r="D372" i="32"/>
  <c r="D373" i="32"/>
  <c r="D374" i="32"/>
  <c r="D375" i="32"/>
  <c r="D376" i="32"/>
  <c r="D377" i="32"/>
  <c r="D378" i="32"/>
  <c r="D379" i="32"/>
  <c r="D380" i="32"/>
  <c r="D381" i="32"/>
  <c r="D382" i="32"/>
  <c r="D383" i="32"/>
  <c r="D384" i="32"/>
  <c r="D385" i="32"/>
  <c r="D386" i="32"/>
  <c r="D387" i="32"/>
  <c r="D388" i="32"/>
  <c r="D389" i="32"/>
  <c r="D390" i="32"/>
  <c r="D391" i="32"/>
  <c r="D392" i="32"/>
  <c r="D393" i="32"/>
  <c r="D394" i="32"/>
  <c r="D395" i="32"/>
  <c r="D396" i="32"/>
  <c r="D397" i="32"/>
  <c r="D398" i="32"/>
  <c r="D399" i="32"/>
  <c r="D400" i="32"/>
  <c r="D401" i="32"/>
  <c r="D402" i="32"/>
  <c r="D403" i="32"/>
  <c r="D404" i="32"/>
  <c r="D405" i="32"/>
  <c r="D406" i="32"/>
  <c r="D407" i="32"/>
  <c r="D408" i="32"/>
  <c r="D409" i="32"/>
  <c r="D410" i="32"/>
  <c r="D411" i="32"/>
  <c r="D412" i="32"/>
  <c r="D413" i="32"/>
  <c r="D414" i="32"/>
  <c r="D415" i="32"/>
  <c r="D416" i="32"/>
  <c r="D417" i="32"/>
  <c r="D418" i="32"/>
  <c r="D419" i="32"/>
  <c r="D420" i="32"/>
  <c r="D421" i="32"/>
  <c r="D422" i="32"/>
  <c r="D423" i="32"/>
  <c r="D424" i="32"/>
  <c r="D425" i="32"/>
  <c r="D426" i="32"/>
  <c r="D427" i="32"/>
  <c r="D428" i="32"/>
  <c r="D429" i="32"/>
  <c r="D430" i="32"/>
  <c r="D431" i="32"/>
  <c r="D432" i="32"/>
  <c r="D433" i="32"/>
  <c r="D434" i="32"/>
  <c r="D435" i="32"/>
  <c r="D436" i="32"/>
  <c r="D437" i="32"/>
  <c r="D438" i="32"/>
  <c r="D439" i="32"/>
  <c r="D440" i="32"/>
  <c r="D441" i="32"/>
  <c r="D442" i="32"/>
  <c r="D443" i="32"/>
  <c r="D444" i="32"/>
  <c r="D445" i="32"/>
  <c r="D446" i="32"/>
  <c r="D447" i="32"/>
  <c r="D448" i="32"/>
  <c r="D449" i="32"/>
  <c r="D450" i="32"/>
  <c r="D451" i="32"/>
  <c r="D452" i="32"/>
  <c r="D453" i="32"/>
  <c r="D454" i="32"/>
  <c r="D455" i="32"/>
  <c r="D456" i="32"/>
  <c r="D457" i="32"/>
  <c r="D458" i="32"/>
  <c r="D459" i="32"/>
  <c r="D460" i="32"/>
  <c r="D461" i="32"/>
  <c r="D462" i="32"/>
  <c r="D463" i="32"/>
  <c r="D464" i="32"/>
  <c r="D465" i="32"/>
  <c r="D466" i="32"/>
  <c r="D467" i="32"/>
  <c r="D468" i="32"/>
  <c r="D469" i="32"/>
  <c r="D470" i="32"/>
  <c r="D471" i="32"/>
  <c r="D472" i="32"/>
  <c r="D473" i="32"/>
  <c r="D474" i="32"/>
  <c r="D475" i="32"/>
  <c r="D476" i="32"/>
  <c r="D477" i="32"/>
  <c r="D478" i="32"/>
  <c r="D479" i="32"/>
  <c r="D480" i="32"/>
  <c r="D481" i="32"/>
  <c r="D482" i="32"/>
  <c r="D483" i="32"/>
  <c r="D484" i="32"/>
  <c r="D485" i="32"/>
  <c r="D486" i="32"/>
  <c r="D487" i="32"/>
  <c r="D488" i="32"/>
  <c r="D489" i="32"/>
  <c r="D490" i="32"/>
  <c r="D491" i="32"/>
  <c r="D492" i="32"/>
  <c r="D493" i="32"/>
  <c r="D494" i="32"/>
  <c r="D495" i="32"/>
  <c r="D496" i="32"/>
  <c r="D497" i="32"/>
  <c r="D498" i="32"/>
  <c r="D499" i="32"/>
  <c r="D500" i="32"/>
  <c r="D501" i="32"/>
  <c r="D502" i="32"/>
  <c r="D503" i="32"/>
  <c r="D504" i="32"/>
  <c r="D505" i="32"/>
  <c r="D506" i="32"/>
  <c r="D507" i="32"/>
  <c r="D508" i="32"/>
  <c r="D509" i="32"/>
  <c r="D510" i="32"/>
  <c r="D511" i="32"/>
  <c r="D512" i="32"/>
  <c r="D513" i="32"/>
  <c r="D514" i="32"/>
  <c r="D515" i="32"/>
  <c r="D516" i="32"/>
  <c r="D517" i="32"/>
  <c r="D518" i="32"/>
  <c r="D519" i="32"/>
  <c r="D520" i="32"/>
  <c r="D521" i="32"/>
  <c r="D522" i="32"/>
  <c r="D523" i="32"/>
  <c r="D524" i="32"/>
  <c r="D525" i="32"/>
  <c r="D526" i="32"/>
  <c r="D527" i="32"/>
  <c r="D528" i="32"/>
  <c r="D529" i="32"/>
  <c r="D530" i="32"/>
  <c r="D531" i="32"/>
  <c r="D532" i="32"/>
  <c r="D533" i="32"/>
  <c r="D534" i="32"/>
  <c r="D535" i="32"/>
  <c r="D536" i="32"/>
  <c r="D537" i="32"/>
  <c r="D538" i="32"/>
  <c r="D539" i="32"/>
  <c r="D540" i="32"/>
  <c r="D541" i="32"/>
  <c r="D542" i="32"/>
  <c r="D543" i="32"/>
  <c r="D544" i="32"/>
  <c r="D545" i="32"/>
  <c r="D546" i="32"/>
  <c r="D547" i="32"/>
  <c r="D548" i="32"/>
  <c r="D549" i="32"/>
  <c r="D550" i="32"/>
  <c r="D551" i="32"/>
  <c r="D552" i="32"/>
  <c r="D553" i="32"/>
  <c r="D554" i="32"/>
  <c r="D555" i="32"/>
  <c r="D556" i="32"/>
  <c r="D557" i="32"/>
  <c r="D558" i="32"/>
  <c r="D559" i="32"/>
  <c r="D560" i="32"/>
  <c r="D561" i="32"/>
  <c r="D562" i="32"/>
  <c r="D563" i="32"/>
  <c r="D564" i="32"/>
  <c r="D565" i="32"/>
  <c r="D566" i="32"/>
  <c r="D567" i="32"/>
  <c r="D568" i="32"/>
  <c r="D569" i="32"/>
  <c r="D570" i="32"/>
  <c r="D571" i="32"/>
  <c r="D572" i="32"/>
  <c r="D573" i="32"/>
  <c r="D574" i="32"/>
  <c r="D575" i="32"/>
  <c r="D576" i="32"/>
  <c r="D577" i="32"/>
  <c r="D578" i="32"/>
  <c r="D579" i="32"/>
  <c r="D580" i="32"/>
  <c r="D581" i="32"/>
  <c r="D582" i="32"/>
  <c r="D583" i="32"/>
  <c r="D584" i="32"/>
  <c r="D585" i="32"/>
  <c r="D586" i="32"/>
  <c r="D587" i="32"/>
  <c r="D588" i="32"/>
  <c r="D589" i="32"/>
  <c r="D590" i="32"/>
  <c r="D591" i="32"/>
  <c r="D592" i="32"/>
  <c r="D593" i="32"/>
  <c r="D594" i="32"/>
  <c r="D595" i="32"/>
  <c r="D596" i="32"/>
  <c r="D597" i="32"/>
  <c r="D598" i="32"/>
  <c r="D599" i="32"/>
  <c r="D600" i="32"/>
  <c r="D601" i="32"/>
  <c r="D602" i="32"/>
  <c r="D603" i="32"/>
  <c r="D604" i="32"/>
  <c r="D605" i="32"/>
  <c r="D606" i="32"/>
  <c r="D607" i="32"/>
  <c r="D608" i="32"/>
  <c r="D609" i="32"/>
  <c r="D610" i="32"/>
  <c r="D611" i="32"/>
  <c r="D612" i="32"/>
  <c r="D613" i="32"/>
  <c r="D614" i="32"/>
  <c r="D615" i="32"/>
  <c r="D616" i="32"/>
  <c r="D617" i="32"/>
  <c r="D618" i="32"/>
  <c r="D619" i="32"/>
  <c r="D620" i="32"/>
  <c r="D621" i="32"/>
  <c r="D622" i="32"/>
  <c r="D623" i="32"/>
  <c r="D624" i="32"/>
  <c r="D625" i="32"/>
  <c r="D626" i="32"/>
  <c r="D627" i="32"/>
  <c r="D628" i="32"/>
  <c r="D629" i="32"/>
  <c r="D630" i="32"/>
  <c r="D631" i="32"/>
  <c r="D632" i="32"/>
  <c r="D633" i="32"/>
  <c r="D634" i="32"/>
  <c r="D635" i="32"/>
  <c r="D636" i="32"/>
  <c r="D637" i="32"/>
  <c r="D638" i="32"/>
  <c r="D639" i="32"/>
  <c r="D640" i="32"/>
  <c r="D641" i="32"/>
  <c r="D642" i="32"/>
  <c r="D643" i="32"/>
  <c r="D644" i="32"/>
  <c r="D645" i="32"/>
  <c r="D646" i="32"/>
  <c r="D647" i="32"/>
  <c r="D648" i="32"/>
  <c r="D649" i="32"/>
  <c r="D650" i="32"/>
  <c r="D651" i="32"/>
  <c r="D652" i="32"/>
  <c r="D653" i="32"/>
  <c r="D654" i="32"/>
  <c r="D655" i="32"/>
  <c r="D656" i="32"/>
  <c r="D657" i="32"/>
  <c r="D658" i="32"/>
  <c r="D659" i="32"/>
  <c r="D660" i="32"/>
  <c r="D661" i="32"/>
  <c r="D662" i="32"/>
  <c r="D663" i="32"/>
  <c r="D664" i="32"/>
  <c r="D665" i="32"/>
  <c r="D666" i="32"/>
  <c r="D667" i="32"/>
  <c r="D668" i="32"/>
  <c r="D669" i="32"/>
  <c r="D670" i="32"/>
  <c r="D671" i="32"/>
  <c r="D672" i="32"/>
  <c r="D673" i="32"/>
  <c r="D674" i="32"/>
  <c r="D675" i="32"/>
  <c r="D676" i="32"/>
  <c r="D677" i="32"/>
  <c r="D678" i="32"/>
  <c r="D679" i="32"/>
  <c r="D680" i="32"/>
  <c r="D681" i="32"/>
  <c r="D682" i="32"/>
  <c r="D683" i="32"/>
  <c r="D684" i="32"/>
  <c r="D685" i="32"/>
  <c r="D686" i="32"/>
  <c r="D687" i="32"/>
  <c r="D688" i="32"/>
  <c r="D689" i="32"/>
  <c r="D690" i="32"/>
  <c r="D691" i="32"/>
  <c r="D692" i="32"/>
  <c r="D693" i="32"/>
  <c r="D694" i="32"/>
  <c r="D695" i="32"/>
  <c r="D696" i="32"/>
  <c r="D697" i="32"/>
  <c r="D698" i="32"/>
  <c r="D699" i="32"/>
  <c r="D700" i="32"/>
  <c r="D701" i="32"/>
  <c r="D702" i="32"/>
  <c r="D703" i="32"/>
  <c r="D704" i="32"/>
  <c r="D705" i="32"/>
  <c r="D706" i="32"/>
  <c r="D707" i="32"/>
  <c r="D708" i="32"/>
  <c r="D709" i="32"/>
  <c r="D710" i="32"/>
  <c r="D711" i="32"/>
  <c r="D712" i="32"/>
  <c r="D713" i="32"/>
  <c r="D714" i="32"/>
  <c r="D715" i="32"/>
  <c r="D716" i="32"/>
  <c r="D717" i="32"/>
  <c r="D718" i="32"/>
  <c r="D719" i="32"/>
  <c r="D720" i="32"/>
  <c r="D721" i="32"/>
  <c r="D722" i="32"/>
  <c r="D723" i="32"/>
  <c r="D724" i="32"/>
  <c r="D725" i="32"/>
  <c r="D726" i="32"/>
  <c r="D727" i="32"/>
  <c r="D728" i="32"/>
  <c r="D729" i="32"/>
  <c r="D730" i="32"/>
  <c r="D731" i="32"/>
  <c r="D732" i="32"/>
  <c r="D733" i="32"/>
  <c r="D734" i="32"/>
  <c r="D735" i="32"/>
  <c r="D736" i="32"/>
  <c r="D737" i="32"/>
  <c r="D738" i="32"/>
  <c r="D739" i="32"/>
  <c r="D740" i="32"/>
  <c r="D741" i="32"/>
  <c r="D742" i="32"/>
  <c r="D743" i="32"/>
  <c r="D744" i="32"/>
  <c r="D745" i="32"/>
  <c r="D746" i="32"/>
  <c r="D747" i="32"/>
  <c r="D748" i="32"/>
  <c r="D749" i="32"/>
  <c r="D750" i="32"/>
  <c r="D751" i="32"/>
  <c r="D752" i="32"/>
  <c r="D753" i="32"/>
  <c r="D754" i="32"/>
  <c r="D755" i="32"/>
  <c r="D756" i="32"/>
  <c r="D757" i="32"/>
  <c r="D758" i="32"/>
  <c r="D759" i="32"/>
  <c r="D760" i="32"/>
  <c r="D761" i="32"/>
  <c r="D762" i="32"/>
  <c r="D763" i="32"/>
  <c r="D764" i="32"/>
  <c r="D765" i="32"/>
  <c r="D766" i="32"/>
  <c r="D767" i="32"/>
  <c r="D768" i="32"/>
  <c r="D769" i="32"/>
  <c r="D770" i="32"/>
  <c r="D771" i="32"/>
  <c r="D772" i="32"/>
  <c r="D773" i="32"/>
  <c r="D774" i="32"/>
  <c r="D775" i="32"/>
  <c r="D776" i="32"/>
  <c r="D777" i="32"/>
  <c r="D778" i="32"/>
  <c r="D779" i="32"/>
  <c r="D780" i="32"/>
  <c r="D781" i="32"/>
  <c r="D782" i="32"/>
  <c r="D783" i="32"/>
  <c r="D784" i="32"/>
  <c r="D785" i="32"/>
  <c r="D786" i="32"/>
  <c r="D787" i="32"/>
  <c r="D788" i="32"/>
  <c r="D789" i="32"/>
  <c r="D790" i="32"/>
  <c r="D791" i="32"/>
  <c r="D792" i="32"/>
  <c r="D793" i="32"/>
  <c r="D794" i="32"/>
  <c r="D795" i="32"/>
  <c r="D796" i="32"/>
  <c r="D797" i="32"/>
  <c r="D798" i="32"/>
  <c r="D799" i="32"/>
  <c r="D800" i="32"/>
  <c r="D801" i="32"/>
  <c r="D802" i="32"/>
  <c r="D803" i="32"/>
  <c r="D804" i="32"/>
  <c r="D805" i="32"/>
  <c r="D806" i="32"/>
  <c r="D807" i="32"/>
  <c r="D808" i="32"/>
  <c r="D809" i="32"/>
  <c r="D810" i="32"/>
  <c r="D811" i="32"/>
  <c r="D812" i="32"/>
  <c r="D813" i="32"/>
  <c r="D814" i="32"/>
  <c r="D815" i="32"/>
  <c r="D816" i="32"/>
  <c r="D817" i="32"/>
  <c r="D818" i="32"/>
  <c r="D819" i="32"/>
  <c r="D820" i="32"/>
  <c r="D821" i="32"/>
  <c r="D822" i="32"/>
  <c r="D823" i="32"/>
  <c r="D824" i="32"/>
  <c r="D825" i="32"/>
  <c r="D826" i="32"/>
  <c r="D827" i="32"/>
  <c r="D828" i="32"/>
  <c r="D829" i="32"/>
  <c r="D830" i="32"/>
  <c r="D831" i="32"/>
  <c r="D832" i="32"/>
  <c r="D833" i="32"/>
  <c r="D834" i="32"/>
  <c r="D835" i="32"/>
  <c r="D836" i="32"/>
  <c r="D837" i="32"/>
  <c r="D838" i="32"/>
  <c r="D839" i="32"/>
  <c r="D840" i="32"/>
  <c r="D841" i="32"/>
  <c r="D842" i="32"/>
  <c r="D843" i="32"/>
  <c r="D844" i="32"/>
  <c r="D845" i="32"/>
  <c r="D846" i="32"/>
  <c r="D847" i="32"/>
  <c r="D848" i="32"/>
  <c r="D849" i="32"/>
  <c r="D850" i="32"/>
  <c r="D851" i="32"/>
  <c r="D852" i="32"/>
  <c r="D853" i="32"/>
  <c r="D854" i="32"/>
  <c r="D855" i="32"/>
  <c r="D856" i="32"/>
  <c r="D857" i="32"/>
  <c r="D858" i="32"/>
  <c r="D859" i="32"/>
  <c r="D860" i="32"/>
  <c r="D861" i="32"/>
  <c r="D862" i="32"/>
  <c r="D863" i="32"/>
  <c r="D864" i="32"/>
  <c r="D865" i="32"/>
  <c r="D866" i="32"/>
  <c r="D867" i="32"/>
  <c r="D868" i="32"/>
  <c r="D869" i="32"/>
  <c r="D870" i="32"/>
  <c r="D871" i="32"/>
  <c r="D872" i="32"/>
  <c r="D873" i="32"/>
  <c r="D874" i="32"/>
  <c r="D875" i="32"/>
  <c r="D876" i="32"/>
  <c r="D877" i="32"/>
  <c r="D878" i="32"/>
  <c r="D879" i="32"/>
  <c r="D880" i="32"/>
  <c r="D881" i="32"/>
  <c r="D882" i="32"/>
  <c r="D883" i="32"/>
  <c r="D884" i="32"/>
  <c r="D885" i="32"/>
  <c r="D886" i="32"/>
  <c r="D887" i="32"/>
  <c r="D888" i="32"/>
  <c r="D889" i="32"/>
  <c r="D890" i="32"/>
  <c r="D891" i="32"/>
  <c r="D892" i="32"/>
  <c r="D893" i="32"/>
  <c r="D894" i="32"/>
  <c r="D895" i="32"/>
  <c r="D896" i="32"/>
  <c r="D897" i="32"/>
  <c r="D898" i="32"/>
  <c r="D899" i="32"/>
  <c r="D900" i="32"/>
  <c r="D901" i="32"/>
  <c r="D902" i="32"/>
  <c r="D903" i="32"/>
  <c r="D904" i="32"/>
  <c r="D905" i="32"/>
  <c r="D906" i="32"/>
  <c r="D907" i="32"/>
  <c r="D908" i="32"/>
  <c r="D909" i="32"/>
  <c r="D910" i="32"/>
  <c r="D911" i="32"/>
  <c r="D912" i="32"/>
  <c r="D913" i="32"/>
  <c r="D914" i="32"/>
  <c r="D915" i="32"/>
  <c r="D916" i="32"/>
  <c r="D917" i="32"/>
  <c r="D918" i="32"/>
  <c r="D919" i="32"/>
  <c r="D920" i="32"/>
  <c r="D921" i="32"/>
  <c r="D922" i="32"/>
  <c r="D923" i="32"/>
  <c r="D924" i="32"/>
  <c r="D925" i="32"/>
  <c r="D926" i="32"/>
  <c r="D927" i="32"/>
  <c r="D928" i="32"/>
  <c r="D929" i="32"/>
  <c r="D930" i="32"/>
  <c r="D931" i="32"/>
  <c r="D932" i="32"/>
  <c r="D933" i="32"/>
  <c r="D934" i="32"/>
  <c r="D935" i="32"/>
  <c r="D936" i="32"/>
  <c r="D937" i="32"/>
  <c r="D938" i="32"/>
  <c r="D939" i="32"/>
  <c r="D940" i="32"/>
  <c r="D941" i="32"/>
  <c r="D942" i="32"/>
  <c r="D943" i="32"/>
  <c r="D944" i="32"/>
  <c r="D945" i="32"/>
  <c r="D946" i="32"/>
  <c r="D947" i="32"/>
  <c r="D948" i="32"/>
  <c r="D949" i="32"/>
  <c r="D950" i="32"/>
  <c r="D951" i="32"/>
  <c r="D952" i="32"/>
  <c r="D953" i="32"/>
  <c r="D954" i="32"/>
  <c r="D955" i="32"/>
  <c r="D956" i="32"/>
  <c r="D957" i="32"/>
  <c r="D958" i="32"/>
  <c r="D959" i="32"/>
  <c r="D960" i="32"/>
  <c r="D961" i="32"/>
  <c r="D962" i="32"/>
  <c r="D963" i="32"/>
  <c r="D964" i="32"/>
  <c r="D965" i="32"/>
  <c r="D966" i="32"/>
  <c r="D967" i="32"/>
  <c r="D968" i="32"/>
  <c r="D969" i="32"/>
  <c r="D970" i="32"/>
  <c r="D971" i="32"/>
  <c r="D972" i="32"/>
  <c r="D973" i="32"/>
  <c r="D974" i="32"/>
  <c r="D975" i="32"/>
  <c r="D976" i="32"/>
  <c r="D977" i="32"/>
  <c r="D978" i="32"/>
  <c r="D979" i="32"/>
  <c r="D980" i="32"/>
  <c r="D981" i="32"/>
  <c r="D982" i="32"/>
  <c r="D983" i="32"/>
  <c r="D984" i="32"/>
  <c r="D985" i="32"/>
  <c r="D986" i="32"/>
  <c r="D987" i="32"/>
  <c r="D988" i="32"/>
  <c r="D989" i="32"/>
  <c r="D990" i="32"/>
  <c r="D991" i="32"/>
  <c r="D992" i="32"/>
  <c r="D993" i="32"/>
  <c r="D994" i="32"/>
  <c r="D995" i="32"/>
  <c r="D996" i="32"/>
  <c r="D997" i="32"/>
  <c r="D998" i="32"/>
  <c r="D999" i="32"/>
  <c r="D1000" i="32"/>
  <c r="D1001" i="32"/>
  <c r="D1002" i="32"/>
  <c r="D1003" i="32"/>
  <c r="D1004" i="32"/>
  <c r="D1005" i="32"/>
  <c r="D1006" i="32"/>
  <c r="D1007" i="32"/>
  <c r="D1008" i="32"/>
  <c r="D1009" i="32"/>
  <c r="D1010" i="32"/>
  <c r="D1011" i="32"/>
  <c r="D1012" i="32"/>
  <c r="D1013" i="32"/>
  <c r="D1014" i="32"/>
  <c r="D1015" i="32"/>
  <c r="D1016" i="32"/>
  <c r="D1017" i="32"/>
  <c r="D6" i="32"/>
  <c r="F1017" i="32" l="1"/>
  <c r="F1016" i="32"/>
  <c r="F1015" i="32"/>
  <c r="F1014" i="32"/>
  <c r="F1013" i="32"/>
  <c r="F1012" i="32"/>
  <c r="F1011" i="32"/>
  <c r="F1010" i="32"/>
  <c r="F1009" i="32"/>
  <c r="F1008" i="32"/>
  <c r="F1007" i="32"/>
  <c r="F1006" i="32"/>
  <c r="F1005" i="32"/>
  <c r="F1004" i="32"/>
  <c r="F1003" i="32"/>
  <c r="F1002" i="32"/>
  <c r="F1001" i="32"/>
  <c r="F1000" i="32"/>
  <c r="F999" i="32"/>
  <c r="F998" i="32"/>
  <c r="F997" i="32"/>
  <c r="F996" i="32"/>
  <c r="F995" i="32"/>
  <c r="F994" i="32"/>
  <c r="F993" i="32"/>
  <c r="F992" i="32"/>
  <c r="F991" i="32"/>
  <c r="F990" i="32"/>
  <c r="F989" i="32"/>
  <c r="F988" i="32"/>
  <c r="F987" i="32"/>
  <c r="F986" i="32"/>
  <c r="F985" i="32"/>
  <c r="F984" i="32"/>
  <c r="F983" i="32"/>
  <c r="F982" i="32"/>
  <c r="F981" i="32"/>
  <c r="F980" i="32"/>
  <c r="F979" i="32"/>
  <c r="F978" i="32"/>
  <c r="F977" i="32"/>
  <c r="F976" i="32"/>
  <c r="F975" i="32"/>
  <c r="F974" i="32"/>
  <c r="F973" i="32"/>
  <c r="F972" i="32"/>
  <c r="F971" i="32"/>
  <c r="F970" i="32"/>
  <c r="F969" i="32"/>
  <c r="F968" i="32"/>
  <c r="F967" i="32"/>
  <c r="F966" i="32"/>
  <c r="F965" i="32"/>
  <c r="F964" i="32"/>
  <c r="F963" i="32"/>
  <c r="F962" i="32"/>
  <c r="F961" i="32"/>
  <c r="F960" i="32"/>
  <c r="F959" i="32"/>
  <c r="F958" i="32"/>
  <c r="F957" i="32"/>
  <c r="F956" i="32"/>
  <c r="F955" i="32"/>
  <c r="F954" i="32"/>
  <c r="F953" i="32"/>
  <c r="F952" i="32"/>
  <c r="F951" i="32"/>
  <c r="F950" i="32"/>
  <c r="F949" i="32"/>
  <c r="F948" i="32"/>
  <c r="F947" i="32"/>
  <c r="F946" i="32"/>
  <c r="F945" i="32"/>
  <c r="F944" i="32"/>
  <c r="F943" i="32"/>
  <c r="F942" i="32"/>
  <c r="F941" i="32"/>
  <c r="F940" i="32"/>
  <c r="F939" i="32"/>
  <c r="F938" i="32"/>
  <c r="F937" i="32"/>
  <c r="F936" i="32"/>
  <c r="F935" i="32"/>
  <c r="F934" i="32"/>
  <c r="F933" i="32"/>
  <c r="F932" i="32"/>
  <c r="F931" i="32"/>
  <c r="F930" i="32"/>
  <c r="F929" i="32"/>
  <c r="F928" i="32"/>
  <c r="F927" i="32"/>
  <c r="F926" i="32"/>
  <c r="F925" i="32"/>
  <c r="F924" i="32"/>
  <c r="F923" i="32"/>
  <c r="F922" i="32"/>
  <c r="F921" i="32"/>
  <c r="F920" i="32"/>
  <c r="F919" i="32"/>
  <c r="F918" i="32"/>
  <c r="F917" i="32"/>
  <c r="F916" i="32"/>
  <c r="F915" i="32"/>
  <c r="F914" i="32"/>
  <c r="F913" i="32"/>
  <c r="F912" i="32"/>
  <c r="F911" i="32"/>
  <c r="F910" i="32"/>
  <c r="F909" i="32"/>
  <c r="F908" i="32"/>
  <c r="F907" i="32"/>
  <c r="F906" i="32"/>
  <c r="F905" i="32"/>
  <c r="F904" i="32"/>
  <c r="F903" i="32"/>
  <c r="F902" i="32"/>
  <c r="F901" i="32"/>
  <c r="F900" i="32"/>
  <c r="F899" i="32"/>
  <c r="F898" i="32"/>
  <c r="F897" i="32"/>
  <c r="F896" i="32"/>
  <c r="F895" i="32"/>
  <c r="F894" i="32"/>
  <c r="F893" i="32"/>
  <c r="F892" i="32"/>
  <c r="F891" i="32"/>
  <c r="F890" i="32"/>
  <c r="F889" i="32"/>
  <c r="F888" i="32"/>
  <c r="F887" i="32"/>
  <c r="F886" i="32"/>
  <c r="F885" i="32"/>
  <c r="F884" i="32"/>
  <c r="F883" i="32"/>
  <c r="F882" i="32"/>
  <c r="F881" i="32"/>
  <c r="F880" i="32"/>
  <c r="F879" i="32"/>
  <c r="F878" i="32"/>
  <c r="F877" i="32"/>
  <c r="F876" i="32"/>
  <c r="F875" i="32"/>
  <c r="F874" i="32"/>
  <c r="F873" i="32"/>
  <c r="F872" i="32"/>
  <c r="F871" i="32"/>
  <c r="F870" i="32"/>
  <c r="F869" i="32"/>
  <c r="F868" i="32"/>
  <c r="F867" i="32"/>
  <c r="F866" i="32"/>
  <c r="F865" i="32"/>
  <c r="F864" i="32"/>
  <c r="F863" i="32"/>
  <c r="F862" i="32"/>
  <c r="F861" i="32"/>
  <c r="F860" i="32"/>
  <c r="F859" i="32"/>
  <c r="F858" i="32"/>
  <c r="F857" i="32"/>
  <c r="F856" i="32"/>
  <c r="F855" i="32"/>
  <c r="F854" i="32"/>
  <c r="F853" i="32"/>
  <c r="F852" i="32"/>
  <c r="F851" i="32"/>
  <c r="F850" i="32"/>
  <c r="F849" i="32"/>
  <c r="F848" i="32"/>
  <c r="F847" i="32"/>
  <c r="F846" i="32"/>
  <c r="F845" i="32"/>
  <c r="F844" i="32"/>
  <c r="F843" i="32"/>
  <c r="F842" i="32"/>
  <c r="F841" i="32"/>
  <c r="F840" i="32"/>
  <c r="F839" i="32"/>
  <c r="F838" i="32"/>
  <c r="F837" i="32"/>
  <c r="F836" i="32"/>
  <c r="F835" i="32"/>
  <c r="F834" i="32"/>
  <c r="F833" i="32"/>
  <c r="F832" i="32"/>
  <c r="F831" i="32"/>
  <c r="F830" i="32"/>
  <c r="F829" i="32"/>
  <c r="F828" i="32"/>
  <c r="F827" i="32"/>
  <c r="F826" i="32"/>
  <c r="F825" i="32"/>
  <c r="F824" i="32"/>
  <c r="F823" i="32"/>
  <c r="F822" i="32"/>
  <c r="F821" i="32"/>
  <c r="F820" i="32"/>
  <c r="F819" i="32"/>
  <c r="F818" i="32"/>
  <c r="F817" i="32"/>
  <c r="F816" i="32"/>
  <c r="F815" i="32"/>
  <c r="F814" i="32"/>
  <c r="F813" i="32"/>
  <c r="F812" i="32"/>
  <c r="F811" i="32"/>
  <c r="F810" i="32"/>
  <c r="F809" i="32"/>
  <c r="F808" i="32"/>
  <c r="F807" i="32"/>
  <c r="F806" i="32"/>
  <c r="F805" i="32"/>
  <c r="F804" i="32"/>
  <c r="F803" i="32"/>
  <c r="F802" i="32"/>
  <c r="F801" i="32"/>
  <c r="F800" i="32"/>
  <c r="F799" i="32"/>
  <c r="F798" i="32"/>
  <c r="F797" i="32"/>
  <c r="F796" i="32"/>
  <c r="F795" i="32"/>
  <c r="F794" i="32"/>
  <c r="F793" i="32"/>
  <c r="F792" i="32"/>
  <c r="F791" i="32"/>
  <c r="F790" i="32"/>
  <c r="F789" i="32"/>
  <c r="F788" i="32"/>
  <c r="F787" i="32"/>
  <c r="F786" i="32"/>
  <c r="F785" i="32"/>
  <c r="F784" i="32"/>
  <c r="F783" i="32"/>
  <c r="F782" i="32"/>
  <c r="F781" i="32"/>
  <c r="F780" i="32"/>
  <c r="F779" i="32"/>
  <c r="F778" i="32"/>
  <c r="F777" i="32"/>
  <c r="F776" i="32"/>
  <c r="F775" i="32"/>
  <c r="F774" i="32"/>
  <c r="F773" i="32"/>
  <c r="F772" i="32"/>
  <c r="F771" i="32"/>
  <c r="F770" i="32"/>
  <c r="F769" i="32"/>
  <c r="F768" i="32"/>
  <c r="F767" i="32"/>
  <c r="F766" i="32"/>
  <c r="F765" i="32"/>
  <c r="F764" i="32"/>
  <c r="F763" i="32"/>
  <c r="F762" i="32"/>
  <c r="F761" i="32"/>
  <c r="F760" i="32"/>
  <c r="F759" i="32"/>
  <c r="F758" i="32"/>
  <c r="F757" i="32"/>
  <c r="F756" i="32"/>
  <c r="F755" i="32"/>
  <c r="F754" i="32"/>
  <c r="F753" i="32"/>
  <c r="F752" i="32"/>
  <c r="F751" i="32"/>
  <c r="F750" i="32"/>
  <c r="F749" i="32"/>
  <c r="F748" i="32"/>
  <c r="F747" i="32"/>
  <c r="F746" i="32"/>
  <c r="F745" i="32"/>
  <c r="F744" i="32"/>
  <c r="F743" i="32"/>
  <c r="F742" i="32"/>
  <c r="F741" i="32"/>
  <c r="F740" i="32"/>
  <c r="F739" i="32"/>
  <c r="F738" i="32"/>
  <c r="F737" i="32"/>
  <c r="F736" i="32"/>
  <c r="F735" i="32"/>
  <c r="F734" i="32"/>
  <c r="F733" i="32"/>
  <c r="F732" i="32"/>
  <c r="F731" i="32"/>
  <c r="F730" i="32"/>
  <c r="F729" i="32"/>
  <c r="F728" i="32"/>
  <c r="F727" i="32"/>
  <c r="F726" i="32"/>
  <c r="F725" i="32"/>
  <c r="F724" i="32"/>
  <c r="F723" i="32"/>
  <c r="F722" i="32"/>
  <c r="F721" i="32"/>
  <c r="F720" i="32"/>
  <c r="F719" i="32"/>
  <c r="F718" i="32"/>
  <c r="F717" i="32"/>
  <c r="F716" i="32"/>
  <c r="F715" i="32"/>
  <c r="F714" i="32"/>
  <c r="F713" i="32"/>
  <c r="F712" i="32"/>
  <c r="F711" i="32"/>
  <c r="F710" i="32"/>
  <c r="F709" i="32"/>
  <c r="F708" i="32"/>
  <c r="F707" i="32"/>
  <c r="F706" i="32"/>
  <c r="F705" i="32"/>
  <c r="F704" i="32"/>
  <c r="F703" i="32"/>
  <c r="F702" i="32"/>
  <c r="F701" i="32"/>
  <c r="F700" i="32"/>
  <c r="F699" i="32"/>
  <c r="F698" i="32"/>
  <c r="F697" i="32"/>
  <c r="F696" i="32"/>
  <c r="F695" i="32"/>
  <c r="F694" i="32"/>
  <c r="F693" i="32"/>
  <c r="F692" i="32"/>
  <c r="F691" i="32"/>
  <c r="F690" i="32"/>
  <c r="F689" i="32"/>
  <c r="F688" i="32"/>
  <c r="F687" i="32"/>
  <c r="F686" i="32"/>
  <c r="F685" i="32"/>
  <c r="F684" i="32"/>
  <c r="F683" i="32"/>
  <c r="F682" i="32"/>
  <c r="F681" i="32"/>
  <c r="F680" i="32"/>
  <c r="F679" i="32"/>
  <c r="F678" i="32"/>
  <c r="F677" i="32"/>
  <c r="F676" i="32"/>
  <c r="F675" i="32"/>
  <c r="F674" i="32"/>
  <c r="F673" i="32"/>
  <c r="F672" i="32"/>
  <c r="F671" i="32"/>
  <c r="F670" i="32"/>
  <c r="F669" i="32"/>
  <c r="F668" i="32"/>
  <c r="F667" i="32"/>
  <c r="F666" i="32"/>
  <c r="F665" i="32"/>
  <c r="F664" i="32"/>
  <c r="F663" i="32"/>
  <c r="F662" i="32"/>
  <c r="F661" i="32"/>
  <c r="F660" i="32"/>
  <c r="F659" i="32"/>
  <c r="F658" i="32"/>
  <c r="F657" i="32"/>
  <c r="F656" i="32"/>
  <c r="F655" i="32"/>
  <c r="F654" i="32"/>
  <c r="F653" i="32"/>
  <c r="F652" i="32"/>
  <c r="F651" i="32"/>
  <c r="F650" i="32"/>
  <c r="F649" i="32"/>
  <c r="F648" i="32"/>
  <c r="F647" i="32"/>
  <c r="F646" i="32"/>
  <c r="F645" i="32"/>
  <c r="F644" i="32"/>
  <c r="F643" i="32"/>
  <c r="F642" i="32"/>
  <c r="F641" i="32"/>
  <c r="F640" i="32"/>
  <c r="F639" i="32"/>
  <c r="F638" i="32"/>
  <c r="F637" i="32"/>
  <c r="F636" i="32"/>
  <c r="F635" i="32"/>
  <c r="F634" i="32"/>
  <c r="F633" i="32"/>
  <c r="F632" i="32"/>
  <c r="F631" i="32"/>
  <c r="F630" i="32"/>
  <c r="F629" i="32"/>
  <c r="F628" i="32"/>
  <c r="F627" i="32"/>
  <c r="F626" i="32"/>
  <c r="F625" i="32"/>
  <c r="F624" i="32"/>
  <c r="F623" i="32"/>
  <c r="F622" i="32"/>
  <c r="F621" i="32"/>
  <c r="F620" i="32"/>
  <c r="F619" i="32"/>
  <c r="F618" i="32"/>
  <c r="F617" i="32"/>
  <c r="F616" i="32"/>
  <c r="F615" i="32"/>
  <c r="F614" i="32"/>
  <c r="F613" i="32"/>
  <c r="F612" i="32"/>
  <c r="F611" i="32"/>
  <c r="F610" i="32"/>
  <c r="F609" i="32"/>
  <c r="F608" i="32"/>
  <c r="F607" i="32"/>
  <c r="F606" i="32"/>
  <c r="F605" i="32"/>
  <c r="F604" i="32"/>
  <c r="F603" i="32"/>
  <c r="F602" i="32"/>
  <c r="F601" i="32"/>
  <c r="F600" i="32"/>
  <c r="F599" i="32"/>
  <c r="F598" i="32"/>
  <c r="F597" i="32"/>
  <c r="F596" i="32"/>
  <c r="F595" i="32"/>
  <c r="F594" i="32"/>
  <c r="F593" i="32"/>
  <c r="F592" i="32"/>
  <c r="F591" i="32"/>
  <c r="F590" i="32"/>
  <c r="F589" i="32"/>
  <c r="F588" i="32"/>
  <c r="F587" i="32"/>
  <c r="F586" i="32"/>
  <c r="F585" i="32"/>
  <c r="F584" i="32"/>
  <c r="F583" i="32"/>
  <c r="F582" i="32"/>
  <c r="F581" i="32"/>
  <c r="F580" i="32"/>
  <c r="F579" i="32"/>
  <c r="F578" i="32"/>
  <c r="F577" i="32"/>
  <c r="F576" i="32"/>
  <c r="F575" i="32"/>
  <c r="F574" i="32"/>
  <c r="F573" i="32"/>
  <c r="F572" i="32"/>
  <c r="F571" i="32"/>
  <c r="F570" i="32"/>
  <c r="F569" i="32"/>
  <c r="F568" i="32"/>
  <c r="F567" i="32"/>
  <c r="F566" i="32"/>
  <c r="F565" i="32"/>
  <c r="F564" i="32"/>
  <c r="F563" i="32"/>
  <c r="F562" i="32"/>
  <c r="F561" i="32"/>
  <c r="F560" i="32"/>
  <c r="F559" i="32"/>
  <c r="F558" i="32"/>
  <c r="F557" i="32"/>
  <c r="F556" i="32"/>
  <c r="F555" i="32"/>
  <c r="F554" i="32"/>
  <c r="F553" i="32"/>
  <c r="F552" i="32"/>
  <c r="F551" i="32"/>
  <c r="F550" i="32"/>
  <c r="F549" i="32"/>
  <c r="F548" i="32"/>
  <c r="F547" i="32"/>
  <c r="F546" i="32"/>
  <c r="F545" i="32"/>
  <c r="F544" i="32"/>
  <c r="F543" i="32"/>
  <c r="F542" i="32"/>
  <c r="F541" i="32"/>
  <c r="F540" i="32"/>
  <c r="F539" i="32"/>
  <c r="F538" i="32"/>
  <c r="F537" i="32"/>
  <c r="F536" i="32"/>
  <c r="F535" i="32"/>
  <c r="F534" i="32"/>
  <c r="F533" i="32"/>
  <c r="F532" i="32"/>
  <c r="F531" i="32"/>
  <c r="F530" i="32"/>
  <c r="F529" i="32"/>
  <c r="F528" i="32"/>
  <c r="F527" i="32"/>
  <c r="F526" i="32"/>
  <c r="F525" i="32"/>
  <c r="F524" i="32"/>
  <c r="F523" i="32"/>
  <c r="F522" i="32"/>
  <c r="F521" i="32"/>
  <c r="F520" i="32"/>
  <c r="F519" i="32"/>
  <c r="F518" i="32"/>
  <c r="F517" i="32"/>
  <c r="F516" i="32"/>
  <c r="F515" i="32"/>
  <c r="F514" i="32"/>
  <c r="F513" i="32"/>
  <c r="F512" i="32"/>
  <c r="F511" i="32"/>
  <c r="F510" i="32"/>
  <c r="F509" i="32"/>
  <c r="F508" i="32"/>
  <c r="F507" i="32"/>
  <c r="F506" i="32"/>
  <c r="F505" i="32"/>
  <c r="F504" i="32"/>
  <c r="F503" i="32"/>
  <c r="F502" i="32"/>
  <c r="F501" i="32"/>
  <c r="F500" i="32"/>
  <c r="F499" i="32"/>
  <c r="F498" i="32"/>
  <c r="F497" i="32"/>
  <c r="F496" i="32"/>
  <c r="F495" i="32"/>
  <c r="F494" i="32"/>
  <c r="F493" i="32"/>
  <c r="F492" i="32"/>
  <c r="F491" i="32"/>
  <c r="F490" i="32"/>
  <c r="F489" i="32"/>
  <c r="F488" i="32"/>
  <c r="F487" i="32"/>
  <c r="F486" i="32"/>
  <c r="F485" i="32"/>
  <c r="F484" i="32"/>
  <c r="F483" i="32"/>
  <c r="F482" i="32"/>
  <c r="F481" i="32"/>
  <c r="F480" i="32"/>
  <c r="F479" i="32"/>
  <c r="F478" i="32"/>
  <c r="F477" i="32"/>
  <c r="F476" i="32"/>
  <c r="F475" i="32"/>
  <c r="F474" i="32"/>
  <c r="F473" i="32"/>
  <c r="F472" i="32"/>
  <c r="F471" i="32"/>
  <c r="F470" i="32"/>
  <c r="F469" i="32"/>
  <c r="F468" i="32"/>
  <c r="F467" i="32"/>
  <c r="F466" i="32"/>
  <c r="F465" i="32"/>
  <c r="F464" i="32"/>
  <c r="F463" i="32"/>
  <c r="F462" i="32"/>
  <c r="F461" i="32"/>
  <c r="F460" i="32"/>
  <c r="F459" i="32"/>
  <c r="F458" i="32"/>
  <c r="F457" i="32"/>
  <c r="F456" i="32"/>
  <c r="F455" i="32"/>
  <c r="F454" i="32"/>
  <c r="F453" i="32"/>
  <c r="F452" i="32"/>
  <c r="F451" i="32"/>
  <c r="F450" i="32"/>
  <c r="F449" i="32"/>
  <c r="F448" i="32"/>
  <c r="F447" i="32"/>
  <c r="F446" i="32"/>
  <c r="F445" i="32"/>
  <c r="F444" i="32"/>
  <c r="F443" i="32"/>
  <c r="F442" i="32"/>
  <c r="F441" i="32"/>
  <c r="F440" i="32"/>
  <c r="F439" i="32"/>
  <c r="F438" i="32"/>
  <c r="F437" i="32"/>
  <c r="F436" i="32"/>
  <c r="F435" i="32"/>
  <c r="F434" i="32"/>
  <c r="F433" i="32"/>
  <c r="F432" i="32"/>
  <c r="F431" i="32"/>
  <c r="F430" i="32"/>
  <c r="F429" i="32"/>
  <c r="F428" i="32"/>
  <c r="F427" i="32"/>
  <c r="F426" i="32"/>
  <c r="F425" i="32"/>
  <c r="F424" i="32"/>
  <c r="F423" i="32"/>
  <c r="F422" i="32"/>
  <c r="F421" i="32"/>
  <c r="F420" i="32"/>
  <c r="F419" i="32"/>
  <c r="F418" i="32"/>
  <c r="F417" i="32"/>
  <c r="F416" i="32"/>
  <c r="F415" i="32"/>
  <c r="F414" i="32"/>
  <c r="F413" i="32"/>
  <c r="F412" i="32"/>
  <c r="F411" i="32"/>
  <c r="F410" i="32"/>
  <c r="F409" i="32"/>
  <c r="F408" i="32"/>
  <c r="F407" i="32"/>
  <c r="F406" i="32"/>
  <c r="F405" i="32"/>
  <c r="F404" i="32"/>
  <c r="F403" i="32"/>
  <c r="F402" i="32"/>
  <c r="F401" i="32"/>
  <c r="F400" i="32"/>
  <c r="F399" i="32"/>
  <c r="F398" i="32"/>
  <c r="F397" i="32"/>
  <c r="F396" i="32"/>
  <c r="F395" i="32"/>
  <c r="F394" i="32"/>
  <c r="F393" i="32"/>
  <c r="F392" i="32"/>
  <c r="F391" i="32"/>
  <c r="F390" i="32"/>
  <c r="F389" i="32"/>
  <c r="F388" i="32"/>
  <c r="F387" i="32"/>
  <c r="F386" i="32"/>
  <c r="F385" i="32"/>
  <c r="F384" i="32"/>
  <c r="F383" i="32"/>
  <c r="F382" i="32"/>
  <c r="F381" i="32"/>
  <c r="F380" i="32"/>
  <c r="F379" i="32"/>
  <c r="F378" i="32"/>
  <c r="F377" i="32"/>
  <c r="F376" i="32"/>
  <c r="F375" i="32"/>
  <c r="F374" i="32"/>
  <c r="F373" i="32"/>
  <c r="F372" i="32"/>
  <c r="F371" i="32"/>
  <c r="F370" i="32"/>
  <c r="F369" i="32"/>
  <c r="F368" i="32"/>
  <c r="F367" i="32"/>
  <c r="F366" i="32"/>
  <c r="F365" i="32"/>
  <c r="F364" i="32"/>
  <c r="F363" i="32"/>
  <c r="F362" i="32"/>
  <c r="F361" i="32"/>
  <c r="F360" i="32"/>
  <c r="F359" i="32"/>
  <c r="F358" i="32"/>
  <c r="F357" i="32"/>
  <c r="F356" i="32"/>
  <c r="F355" i="32"/>
  <c r="F354" i="32"/>
  <c r="F353" i="32"/>
  <c r="F352" i="32"/>
  <c r="F351" i="32"/>
  <c r="F350" i="32"/>
  <c r="F349" i="32"/>
  <c r="F348" i="32"/>
  <c r="F347" i="32"/>
  <c r="F346" i="32"/>
  <c r="F345" i="32"/>
  <c r="F344" i="32"/>
  <c r="F343" i="32"/>
  <c r="F342" i="32"/>
  <c r="F341" i="32"/>
  <c r="F340" i="32"/>
  <c r="F339" i="32"/>
  <c r="F338" i="32"/>
  <c r="F337" i="32"/>
  <c r="F336" i="32"/>
  <c r="F335" i="32"/>
  <c r="F334" i="32"/>
  <c r="F333" i="32"/>
  <c r="F332" i="32"/>
  <c r="F331" i="32"/>
  <c r="F330" i="32"/>
  <c r="F329" i="32"/>
  <c r="F328" i="32"/>
  <c r="F327" i="32"/>
  <c r="F326" i="32"/>
  <c r="F325" i="32"/>
  <c r="F324" i="32"/>
  <c r="F323" i="32"/>
  <c r="F322" i="32"/>
  <c r="F321" i="32"/>
  <c r="F320" i="32"/>
  <c r="F319" i="32"/>
  <c r="F318" i="32"/>
  <c r="F317" i="32"/>
  <c r="F316" i="32"/>
  <c r="F315" i="32"/>
  <c r="F314" i="32"/>
  <c r="F313" i="32"/>
  <c r="F312" i="32"/>
  <c r="F311" i="32"/>
  <c r="F310" i="32"/>
  <c r="F309" i="32"/>
  <c r="F308" i="32"/>
  <c r="F307" i="32"/>
  <c r="F306" i="32"/>
  <c r="F305" i="32"/>
  <c r="F304" i="32"/>
  <c r="F303" i="32"/>
  <c r="F302" i="32"/>
  <c r="F301" i="32"/>
  <c r="F300" i="32"/>
  <c r="F299" i="32"/>
  <c r="F298" i="32"/>
  <c r="F297" i="32"/>
  <c r="F296" i="32"/>
  <c r="F295" i="32"/>
  <c r="F294" i="32"/>
  <c r="F293" i="32"/>
  <c r="F292" i="32"/>
  <c r="F291" i="32"/>
  <c r="F290" i="32"/>
  <c r="F289" i="32"/>
  <c r="F288" i="32"/>
  <c r="F287" i="32"/>
  <c r="F286" i="32"/>
  <c r="F285" i="32"/>
  <c r="F284" i="32"/>
  <c r="F283" i="32"/>
  <c r="F282" i="32"/>
  <c r="F281" i="32"/>
  <c r="F280" i="32"/>
  <c r="F279" i="32"/>
  <c r="F278" i="32"/>
  <c r="F277" i="32"/>
  <c r="F276" i="32"/>
  <c r="F275" i="32"/>
  <c r="F274" i="32"/>
  <c r="F273" i="32"/>
  <c r="F272" i="32"/>
  <c r="F271" i="32"/>
  <c r="F270" i="32"/>
  <c r="F269" i="32"/>
  <c r="F268" i="32"/>
  <c r="F267" i="32"/>
  <c r="F266" i="32"/>
  <c r="F265" i="32"/>
  <c r="F264" i="32"/>
  <c r="F263" i="32"/>
  <c r="F262" i="32"/>
  <c r="F261" i="32"/>
  <c r="F260" i="32"/>
  <c r="F259" i="32"/>
  <c r="F258" i="32"/>
  <c r="F257" i="32"/>
  <c r="F256" i="32"/>
  <c r="F255" i="32"/>
  <c r="F254" i="32"/>
  <c r="F253" i="32"/>
  <c r="F252" i="32"/>
  <c r="F251" i="32"/>
  <c r="F250" i="32"/>
  <c r="F249" i="32"/>
  <c r="F248" i="32"/>
  <c r="F247" i="32"/>
  <c r="F246" i="32"/>
  <c r="F245" i="32"/>
  <c r="F244" i="32"/>
  <c r="F243" i="32"/>
  <c r="F242" i="32"/>
  <c r="F241" i="32"/>
  <c r="F240" i="32"/>
  <c r="F239" i="32"/>
  <c r="F238" i="32"/>
  <c r="F237" i="32"/>
  <c r="F236" i="32"/>
  <c r="F235" i="32"/>
  <c r="F234" i="32"/>
  <c r="F233" i="32"/>
  <c r="F232" i="32"/>
  <c r="F231" i="32"/>
  <c r="F230" i="32"/>
  <c r="F229" i="32"/>
  <c r="F228" i="32"/>
  <c r="F227" i="32"/>
  <c r="F226" i="32"/>
  <c r="F225" i="32"/>
  <c r="F224" i="32"/>
  <c r="F223" i="32"/>
  <c r="F222" i="32"/>
  <c r="F221" i="32"/>
  <c r="F220" i="32"/>
  <c r="F219" i="32"/>
  <c r="F218" i="32"/>
  <c r="F217" i="32"/>
  <c r="F216" i="32"/>
  <c r="F215" i="32"/>
  <c r="F214" i="32"/>
  <c r="F213" i="32"/>
  <c r="F212" i="32"/>
  <c r="F211" i="32"/>
  <c r="F210" i="32"/>
  <c r="F209" i="32"/>
  <c r="F208" i="32"/>
  <c r="F207" i="32"/>
  <c r="F206" i="32"/>
  <c r="F205" i="32"/>
  <c r="F204" i="32"/>
  <c r="F203" i="32"/>
  <c r="F202" i="32"/>
  <c r="F201" i="32"/>
  <c r="F200" i="32"/>
  <c r="F199" i="32"/>
  <c r="F198" i="32"/>
  <c r="F197" i="32"/>
  <c r="F196" i="32"/>
  <c r="F195" i="32"/>
  <c r="F194" i="32"/>
  <c r="F193" i="32"/>
  <c r="F192" i="32"/>
  <c r="F191" i="32"/>
  <c r="F190" i="32"/>
  <c r="F189" i="32"/>
  <c r="F188" i="32"/>
  <c r="F187" i="32"/>
  <c r="F186" i="32"/>
  <c r="F185" i="32"/>
  <c r="F184" i="32"/>
  <c r="F183" i="32"/>
  <c r="F182" i="32"/>
  <c r="F181" i="32"/>
  <c r="F180" i="32"/>
  <c r="F179" i="32"/>
  <c r="F178" i="32"/>
  <c r="F177" i="32"/>
  <c r="F176" i="32"/>
  <c r="F175" i="32"/>
  <c r="F174" i="32"/>
  <c r="F173" i="32"/>
  <c r="F172" i="32"/>
  <c r="F171" i="32"/>
  <c r="F170" i="32"/>
  <c r="F169" i="32"/>
  <c r="F168" i="32"/>
  <c r="F167" i="32"/>
  <c r="F166" i="32"/>
  <c r="F165" i="32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7" i="32"/>
  <c r="F146" i="32"/>
  <c r="F145" i="32"/>
  <c r="F144" i="32"/>
  <c r="F143" i="32"/>
  <c r="F142" i="32"/>
  <c r="F141" i="32"/>
  <c r="F140" i="32"/>
  <c r="F139" i="32"/>
  <c r="F138" i="32"/>
  <c r="F137" i="32"/>
  <c r="F136" i="32"/>
  <c r="F135" i="32"/>
  <c r="F134" i="32"/>
  <c r="F133" i="32"/>
  <c r="F132" i="32"/>
  <c r="F131" i="32"/>
  <c r="F130" i="32"/>
  <c r="F129" i="32"/>
  <c r="F128" i="32"/>
  <c r="F127" i="32"/>
  <c r="F126" i="32"/>
  <c r="F125" i="32"/>
  <c r="F124" i="32"/>
  <c r="F123" i="32"/>
  <c r="F122" i="32"/>
  <c r="F121" i="32"/>
  <c r="F120" i="32"/>
  <c r="F119" i="32"/>
  <c r="F118" i="32"/>
  <c r="F117" i="32"/>
  <c r="F116" i="32"/>
  <c r="F115" i="32"/>
  <c r="F114" i="32"/>
  <c r="F113" i="32"/>
  <c r="F112" i="32"/>
  <c r="F111" i="32"/>
  <c r="F110" i="32"/>
  <c r="F109" i="32"/>
  <c r="F108" i="32"/>
  <c r="F107" i="32"/>
  <c r="F106" i="32"/>
  <c r="F105" i="32"/>
  <c r="F104" i="32"/>
  <c r="F103" i="32"/>
  <c r="F102" i="32"/>
  <c r="F101" i="32"/>
  <c r="F100" i="32"/>
  <c r="F99" i="32"/>
  <c r="F98" i="32"/>
  <c r="F97" i="32"/>
  <c r="F96" i="32"/>
  <c r="F95" i="32"/>
  <c r="F94" i="32"/>
  <c r="F93" i="32"/>
  <c r="F92" i="32"/>
  <c r="F91" i="32"/>
  <c r="F90" i="32"/>
  <c r="F89" i="32"/>
  <c r="F88" i="32"/>
  <c r="F87" i="32"/>
  <c r="F86" i="32"/>
  <c r="F85" i="32"/>
  <c r="F84" i="32"/>
  <c r="F83" i="32"/>
  <c r="F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D15" i="4"/>
  <c r="E15" i="4"/>
  <c r="F15" i="4"/>
  <c r="G15" i="4"/>
  <c r="H15" i="4"/>
  <c r="C15" i="4"/>
  <c r="D15" i="11" l="1"/>
  <c r="E15" i="11"/>
  <c r="F15" i="11"/>
  <c r="G15" i="11"/>
  <c r="H15" i="11"/>
  <c r="C15" i="11"/>
  <c r="D16" i="11"/>
  <c r="E16" i="11"/>
  <c r="F16" i="11"/>
  <c r="G16" i="11"/>
  <c r="H16" i="11"/>
  <c r="C16" i="11"/>
  <c r="C16" i="4" l="1"/>
  <c r="D16" i="4"/>
  <c r="E16" i="4"/>
  <c r="F16" i="4"/>
  <c r="G16" i="4"/>
  <c r="H16" i="4"/>
  <c r="D17" i="4" l="1"/>
  <c r="D18" i="4" s="1"/>
  <c r="F17" i="4"/>
  <c r="F18" i="4" s="1"/>
  <c r="G17" i="4"/>
  <c r="G18" i="4" s="1"/>
  <c r="C17" i="4"/>
  <c r="C18" i="4" s="1"/>
  <c r="E17" i="4"/>
  <c r="E18" i="4" s="1"/>
  <c r="H17" i="4"/>
  <c r="H18" i="4" s="1"/>
  <c r="G1006" i="32"/>
  <c r="H1006" i="32"/>
  <c r="G1007" i="32"/>
  <c r="H1007" i="32"/>
  <c r="G1008" i="32"/>
  <c r="H1008" i="32"/>
  <c r="G1009" i="32"/>
  <c r="H1009" i="32"/>
  <c r="G1010" i="32"/>
  <c r="H1010" i="32"/>
  <c r="G1011" i="32"/>
  <c r="H1011" i="32"/>
  <c r="H1017" i="32"/>
  <c r="G1017" i="32"/>
  <c r="H1016" i="32"/>
  <c r="G1016" i="32"/>
  <c r="H1015" i="32"/>
  <c r="G1015" i="32"/>
  <c r="H1014" i="32"/>
  <c r="G1014" i="32"/>
  <c r="H1013" i="32"/>
  <c r="G1013" i="32"/>
  <c r="H1012" i="32"/>
  <c r="G1012" i="32"/>
  <c r="H1005" i="32"/>
  <c r="G1005" i="32"/>
  <c r="H1004" i="32"/>
  <c r="G1004" i="32"/>
  <c r="H1003" i="32"/>
  <c r="G1003" i="32"/>
  <c r="H1002" i="32"/>
  <c r="G1002" i="32"/>
  <c r="H1001" i="32"/>
  <c r="G1001" i="32"/>
  <c r="H1000" i="32"/>
  <c r="G1000" i="32"/>
  <c r="H999" i="32"/>
  <c r="G999" i="32"/>
  <c r="H998" i="32"/>
  <c r="G998" i="32"/>
  <c r="H997" i="32"/>
  <c r="G997" i="32"/>
  <c r="H996" i="32"/>
  <c r="G996" i="32"/>
  <c r="H995" i="32"/>
  <c r="G995" i="32"/>
  <c r="H994" i="32"/>
  <c r="G994" i="32"/>
  <c r="H993" i="32"/>
  <c r="G993" i="32"/>
  <c r="H992" i="32"/>
  <c r="G992" i="32"/>
  <c r="H991" i="32"/>
  <c r="G991" i="32"/>
  <c r="H990" i="32"/>
  <c r="G990" i="32"/>
  <c r="H989" i="32"/>
  <c r="G989" i="32"/>
  <c r="H988" i="32"/>
  <c r="G988" i="32"/>
  <c r="H987" i="32"/>
  <c r="G987" i="32"/>
  <c r="H986" i="32"/>
  <c r="G986" i="32"/>
  <c r="H985" i="32"/>
  <c r="G985" i="32"/>
  <c r="H984" i="32"/>
  <c r="G984" i="32"/>
  <c r="H983" i="32"/>
  <c r="G983" i="32"/>
  <c r="H982" i="32"/>
  <c r="G982" i="32"/>
  <c r="H981" i="32"/>
  <c r="G981" i="32"/>
  <c r="H980" i="32"/>
  <c r="G980" i="32"/>
  <c r="H979" i="32"/>
  <c r="G979" i="32"/>
  <c r="H978" i="32"/>
  <c r="G978" i="32"/>
  <c r="H977" i="32"/>
  <c r="G977" i="32"/>
  <c r="H976" i="32"/>
  <c r="G976" i="32"/>
  <c r="H975" i="32"/>
  <c r="G975" i="32"/>
  <c r="H974" i="32"/>
  <c r="G974" i="32"/>
  <c r="H973" i="32"/>
  <c r="G973" i="32"/>
  <c r="H972" i="32"/>
  <c r="G972" i="32"/>
  <c r="H971" i="32"/>
  <c r="G971" i="32"/>
  <c r="H970" i="32"/>
  <c r="G970" i="32"/>
  <c r="H969" i="32"/>
  <c r="G969" i="32"/>
  <c r="H968" i="32"/>
  <c r="G968" i="32"/>
  <c r="H967" i="32"/>
  <c r="G967" i="32"/>
  <c r="H966" i="32"/>
  <c r="G966" i="32"/>
  <c r="H965" i="32"/>
  <c r="G965" i="32"/>
  <c r="H964" i="32"/>
  <c r="G964" i="32"/>
  <c r="H963" i="32"/>
  <c r="G963" i="32"/>
  <c r="H962" i="32"/>
  <c r="G962" i="32"/>
  <c r="H961" i="32"/>
  <c r="G961" i="32"/>
  <c r="H960" i="32"/>
  <c r="G960" i="32"/>
  <c r="H959" i="32"/>
  <c r="G959" i="32"/>
  <c r="H958" i="32"/>
  <c r="G958" i="32"/>
  <c r="H957" i="32"/>
  <c r="G957" i="32"/>
  <c r="H956" i="32"/>
  <c r="G956" i="32"/>
  <c r="H955" i="32"/>
  <c r="G955" i="32"/>
  <c r="H954" i="32"/>
  <c r="G954" i="32"/>
  <c r="H953" i="32"/>
  <c r="G953" i="32"/>
  <c r="H952" i="32"/>
  <c r="G952" i="32"/>
  <c r="H951" i="32"/>
  <c r="G951" i="32"/>
  <c r="H950" i="32"/>
  <c r="G950" i="32"/>
  <c r="H949" i="32"/>
  <c r="G949" i="32"/>
  <c r="H948" i="32"/>
  <c r="G948" i="32"/>
  <c r="H947" i="32"/>
  <c r="G947" i="32"/>
  <c r="H946" i="32"/>
  <c r="G946" i="32"/>
  <c r="H945" i="32"/>
  <c r="G945" i="32"/>
  <c r="H944" i="32"/>
  <c r="G944" i="32"/>
  <c r="H943" i="32"/>
  <c r="G943" i="32"/>
  <c r="H942" i="32"/>
  <c r="G942" i="32"/>
  <c r="H941" i="32"/>
  <c r="G941" i="32"/>
  <c r="H940" i="32"/>
  <c r="G940" i="32"/>
  <c r="H939" i="32"/>
  <c r="G939" i="32"/>
  <c r="H938" i="32"/>
  <c r="G938" i="32"/>
  <c r="H937" i="32"/>
  <c r="G937" i="32"/>
  <c r="H936" i="32"/>
  <c r="G936" i="32"/>
  <c r="H935" i="32"/>
  <c r="G935" i="32"/>
  <c r="H934" i="32"/>
  <c r="G934" i="32"/>
  <c r="H933" i="32"/>
  <c r="G933" i="32"/>
  <c r="H932" i="32"/>
  <c r="G932" i="32"/>
  <c r="H931" i="32"/>
  <c r="G931" i="32"/>
  <c r="H930" i="32"/>
  <c r="G930" i="32"/>
  <c r="H929" i="32"/>
  <c r="G929" i="32"/>
  <c r="H928" i="32"/>
  <c r="G928" i="32"/>
  <c r="H927" i="32"/>
  <c r="G927" i="32"/>
  <c r="H926" i="32"/>
  <c r="G926" i="32"/>
  <c r="H925" i="32"/>
  <c r="G925" i="32"/>
  <c r="H924" i="32"/>
  <c r="G924" i="32"/>
  <c r="H923" i="32"/>
  <c r="G923" i="32"/>
  <c r="H922" i="32"/>
  <c r="G922" i="32"/>
  <c r="H921" i="32"/>
  <c r="G921" i="32"/>
  <c r="H920" i="32"/>
  <c r="G920" i="32"/>
  <c r="H919" i="32"/>
  <c r="G919" i="32"/>
  <c r="H918" i="32"/>
  <c r="G918" i="32"/>
  <c r="H917" i="32"/>
  <c r="G917" i="32"/>
  <c r="H916" i="32"/>
  <c r="G916" i="32"/>
  <c r="H915" i="32"/>
  <c r="G915" i="32"/>
  <c r="H914" i="32"/>
  <c r="G914" i="32"/>
  <c r="H913" i="32"/>
  <c r="G913" i="32"/>
  <c r="H912" i="32"/>
  <c r="G912" i="32"/>
  <c r="H911" i="32"/>
  <c r="G911" i="32"/>
  <c r="H910" i="32"/>
  <c r="G910" i="32"/>
  <c r="H909" i="32"/>
  <c r="G909" i="32"/>
  <c r="H908" i="32"/>
  <c r="G908" i="32"/>
  <c r="H907" i="32"/>
  <c r="G907" i="32"/>
  <c r="H906" i="32"/>
  <c r="G906" i="32"/>
  <c r="H905" i="32"/>
  <c r="G905" i="32"/>
  <c r="H904" i="32"/>
  <c r="G904" i="32"/>
  <c r="H903" i="32"/>
  <c r="G903" i="32"/>
  <c r="H902" i="32"/>
  <c r="G902" i="32"/>
  <c r="H901" i="32"/>
  <c r="G901" i="32"/>
  <c r="H900" i="32"/>
  <c r="G900" i="32"/>
  <c r="H899" i="32"/>
  <c r="G899" i="32"/>
  <c r="H898" i="32"/>
  <c r="G898" i="32"/>
  <c r="H897" i="32"/>
  <c r="G897" i="32"/>
  <c r="H896" i="32"/>
  <c r="G896" i="32"/>
  <c r="H895" i="32"/>
  <c r="G895" i="32"/>
  <c r="H894" i="32"/>
  <c r="G894" i="32"/>
  <c r="H893" i="32"/>
  <c r="G893" i="32"/>
  <c r="H892" i="32"/>
  <c r="G892" i="32"/>
  <c r="H891" i="32"/>
  <c r="G891" i="32"/>
  <c r="H890" i="32"/>
  <c r="G890" i="32"/>
  <c r="H889" i="32"/>
  <c r="G889" i="32"/>
  <c r="H888" i="32"/>
  <c r="G888" i="32"/>
  <c r="H887" i="32"/>
  <c r="G887" i="32"/>
  <c r="H886" i="32"/>
  <c r="G886" i="32"/>
  <c r="H885" i="32"/>
  <c r="G885" i="32"/>
  <c r="H884" i="32"/>
  <c r="G884" i="32"/>
  <c r="H883" i="32"/>
  <c r="G883" i="32"/>
  <c r="H882" i="32"/>
  <c r="G882" i="32"/>
  <c r="H881" i="32"/>
  <c r="G881" i="32"/>
  <c r="H880" i="32"/>
  <c r="G880" i="32"/>
  <c r="H879" i="32"/>
  <c r="G879" i="32"/>
  <c r="H878" i="32"/>
  <c r="G878" i="32"/>
  <c r="H877" i="32"/>
  <c r="G877" i="32"/>
  <c r="H876" i="32"/>
  <c r="G876" i="32"/>
  <c r="H875" i="32"/>
  <c r="G875" i="32"/>
  <c r="H874" i="32"/>
  <c r="G874" i="32"/>
  <c r="H873" i="32"/>
  <c r="G873" i="32"/>
  <c r="H872" i="32"/>
  <c r="G872" i="32"/>
  <c r="H871" i="32"/>
  <c r="G871" i="32"/>
  <c r="H870" i="32"/>
  <c r="G870" i="32"/>
  <c r="H869" i="32"/>
  <c r="G869" i="32"/>
  <c r="H868" i="32"/>
  <c r="G868" i="32"/>
  <c r="H867" i="32"/>
  <c r="G867" i="32"/>
  <c r="H866" i="32"/>
  <c r="G866" i="32"/>
  <c r="H865" i="32"/>
  <c r="G865" i="32"/>
  <c r="H864" i="32"/>
  <c r="G864" i="32"/>
  <c r="H863" i="32"/>
  <c r="G863" i="32"/>
  <c r="H862" i="32"/>
  <c r="G862" i="32"/>
  <c r="H861" i="32"/>
  <c r="G861" i="32"/>
  <c r="H860" i="32"/>
  <c r="G860" i="32"/>
  <c r="H859" i="32"/>
  <c r="G859" i="32"/>
  <c r="H858" i="32"/>
  <c r="G858" i="32"/>
  <c r="H857" i="32"/>
  <c r="G857" i="32"/>
  <c r="H856" i="32"/>
  <c r="G856" i="32"/>
  <c r="H855" i="32"/>
  <c r="G855" i="32"/>
  <c r="H854" i="32"/>
  <c r="G854" i="32"/>
  <c r="H853" i="32"/>
  <c r="G853" i="32"/>
  <c r="H852" i="32"/>
  <c r="G852" i="32"/>
  <c r="H851" i="32"/>
  <c r="G851" i="32"/>
  <c r="H850" i="32"/>
  <c r="G850" i="32"/>
  <c r="H849" i="32"/>
  <c r="G849" i="32"/>
  <c r="H848" i="32"/>
  <c r="G848" i="32"/>
  <c r="H847" i="32"/>
  <c r="G847" i="32"/>
  <c r="H846" i="32"/>
  <c r="G846" i="32"/>
  <c r="H845" i="32"/>
  <c r="G845" i="32"/>
  <c r="H844" i="32"/>
  <c r="G844" i="32"/>
  <c r="H843" i="32"/>
  <c r="G843" i="32"/>
  <c r="H842" i="32"/>
  <c r="G842" i="32"/>
  <c r="H841" i="32"/>
  <c r="G841" i="32"/>
  <c r="H840" i="32"/>
  <c r="G840" i="32"/>
  <c r="H839" i="32"/>
  <c r="G839" i="32"/>
  <c r="H838" i="32"/>
  <c r="G838" i="32"/>
  <c r="H837" i="32"/>
  <c r="G837" i="32"/>
  <c r="H836" i="32"/>
  <c r="G836" i="32"/>
  <c r="H835" i="32"/>
  <c r="G835" i="32"/>
  <c r="H834" i="32"/>
  <c r="G834" i="32"/>
  <c r="H833" i="32"/>
  <c r="G833" i="32"/>
  <c r="H832" i="32"/>
  <c r="G832" i="32"/>
  <c r="H831" i="32"/>
  <c r="G831" i="32"/>
  <c r="H830" i="32"/>
  <c r="G830" i="32"/>
  <c r="H829" i="32"/>
  <c r="G829" i="32"/>
  <c r="H828" i="32"/>
  <c r="G828" i="32"/>
  <c r="H827" i="32"/>
  <c r="G827" i="32"/>
  <c r="H826" i="32"/>
  <c r="G826" i="32"/>
  <c r="H825" i="32"/>
  <c r="G825" i="32"/>
  <c r="H824" i="32"/>
  <c r="G824" i="32"/>
  <c r="H823" i="32"/>
  <c r="G823" i="32"/>
  <c r="H822" i="32"/>
  <c r="G822" i="32"/>
  <c r="H821" i="32"/>
  <c r="G821" i="32"/>
  <c r="H820" i="32"/>
  <c r="G820" i="32"/>
  <c r="H819" i="32"/>
  <c r="G819" i="32"/>
  <c r="H818" i="32"/>
  <c r="G818" i="32"/>
  <c r="H817" i="32"/>
  <c r="G817" i="32"/>
  <c r="H816" i="32"/>
  <c r="G816" i="32"/>
  <c r="H815" i="32"/>
  <c r="G815" i="32"/>
  <c r="H814" i="32"/>
  <c r="G814" i="32"/>
  <c r="H813" i="32"/>
  <c r="G813" i="32"/>
  <c r="H812" i="32"/>
  <c r="G812" i="32"/>
  <c r="H811" i="32"/>
  <c r="G811" i="32"/>
  <c r="H810" i="32"/>
  <c r="G810" i="32"/>
  <c r="H809" i="32"/>
  <c r="G809" i="32"/>
  <c r="H808" i="32"/>
  <c r="G808" i="32"/>
  <c r="H807" i="32"/>
  <c r="G807" i="32"/>
  <c r="H806" i="32"/>
  <c r="G806" i="32"/>
  <c r="H805" i="32"/>
  <c r="G805" i="32"/>
  <c r="H804" i="32"/>
  <c r="G804" i="32"/>
  <c r="H803" i="32"/>
  <c r="G803" i="32"/>
  <c r="H802" i="32"/>
  <c r="G802" i="32"/>
  <c r="H801" i="32"/>
  <c r="G801" i="32"/>
  <c r="H800" i="32"/>
  <c r="G800" i="32"/>
  <c r="H799" i="32"/>
  <c r="G799" i="32"/>
  <c r="H798" i="32"/>
  <c r="G798" i="32"/>
  <c r="H797" i="32"/>
  <c r="G797" i="32"/>
  <c r="H796" i="32"/>
  <c r="G796" i="32"/>
  <c r="H795" i="32"/>
  <c r="G795" i="32"/>
  <c r="H794" i="32"/>
  <c r="G794" i="32"/>
  <c r="H793" i="32"/>
  <c r="G793" i="32"/>
  <c r="H792" i="32"/>
  <c r="G792" i="32"/>
  <c r="H791" i="32"/>
  <c r="G791" i="32"/>
  <c r="H790" i="32"/>
  <c r="G790" i="32"/>
  <c r="H789" i="32"/>
  <c r="G789" i="32"/>
  <c r="H788" i="32"/>
  <c r="G788" i="32"/>
  <c r="H787" i="32"/>
  <c r="G787" i="32"/>
  <c r="H786" i="32"/>
  <c r="G786" i="32"/>
  <c r="H785" i="32"/>
  <c r="G785" i="32"/>
  <c r="H784" i="32"/>
  <c r="G784" i="32"/>
  <c r="H783" i="32"/>
  <c r="G783" i="32"/>
  <c r="H782" i="32"/>
  <c r="G782" i="32"/>
  <c r="H781" i="32"/>
  <c r="G781" i="32"/>
  <c r="H780" i="32"/>
  <c r="G780" i="32"/>
  <c r="H779" i="32"/>
  <c r="G779" i="32"/>
  <c r="H778" i="32"/>
  <c r="G778" i="32"/>
  <c r="H777" i="32"/>
  <c r="G777" i="32"/>
  <c r="H776" i="32"/>
  <c r="G776" i="32"/>
  <c r="H775" i="32"/>
  <c r="G775" i="32"/>
  <c r="H774" i="32"/>
  <c r="G774" i="32"/>
  <c r="H773" i="32"/>
  <c r="G773" i="32"/>
  <c r="H772" i="32"/>
  <c r="G772" i="32"/>
  <c r="H771" i="32"/>
  <c r="G771" i="32"/>
  <c r="H770" i="32"/>
  <c r="G770" i="32"/>
  <c r="H769" i="32"/>
  <c r="G769" i="32"/>
  <c r="H768" i="32"/>
  <c r="G768" i="32"/>
  <c r="H767" i="32"/>
  <c r="G767" i="32"/>
  <c r="H766" i="32"/>
  <c r="G766" i="32"/>
  <c r="H765" i="32"/>
  <c r="G765" i="32"/>
  <c r="H764" i="32"/>
  <c r="G764" i="32"/>
  <c r="H763" i="32"/>
  <c r="G763" i="32"/>
  <c r="H762" i="32"/>
  <c r="G762" i="32"/>
  <c r="H761" i="32"/>
  <c r="G761" i="32"/>
  <c r="H760" i="32"/>
  <c r="G760" i="32"/>
  <c r="H759" i="32"/>
  <c r="G759" i="32"/>
  <c r="H758" i="32"/>
  <c r="G758" i="32"/>
  <c r="H757" i="32"/>
  <c r="G757" i="32"/>
  <c r="H756" i="32"/>
  <c r="G756" i="32"/>
  <c r="H755" i="32"/>
  <c r="G755" i="32"/>
  <c r="H754" i="32"/>
  <c r="G754" i="32"/>
  <c r="H753" i="32"/>
  <c r="G753" i="32"/>
  <c r="H752" i="32"/>
  <c r="G752" i="32"/>
  <c r="H751" i="32"/>
  <c r="G751" i="32"/>
  <c r="H750" i="32"/>
  <c r="G750" i="32"/>
  <c r="H749" i="32"/>
  <c r="G749" i="32"/>
  <c r="H748" i="32"/>
  <c r="G748" i="32"/>
  <c r="H747" i="32"/>
  <c r="G747" i="32"/>
  <c r="H746" i="32"/>
  <c r="G746" i="32"/>
  <c r="H745" i="32"/>
  <c r="G745" i="32"/>
  <c r="H744" i="32"/>
  <c r="G744" i="32"/>
  <c r="H743" i="32"/>
  <c r="G743" i="32"/>
  <c r="H742" i="32"/>
  <c r="G742" i="32"/>
  <c r="H741" i="32"/>
  <c r="G741" i="32"/>
  <c r="H740" i="32"/>
  <c r="G740" i="32"/>
  <c r="H739" i="32"/>
  <c r="G739" i="32"/>
  <c r="H738" i="32"/>
  <c r="G738" i="32"/>
  <c r="H737" i="32"/>
  <c r="G737" i="32"/>
  <c r="H736" i="32"/>
  <c r="G736" i="32"/>
  <c r="H735" i="32"/>
  <c r="G735" i="32"/>
  <c r="H734" i="32"/>
  <c r="G734" i="32"/>
  <c r="H733" i="32"/>
  <c r="G733" i="32"/>
  <c r="H732" i="32"/>
  <c r="G732" i="32"/>
  <c r="H731" i="32"/>
  <c r="G731" i="32"/>
  <c r="H730" i="32"/>
  <c r="G730" i="32"/>
  <c r="H729" i="32"/>
  <c r="G729" i="32"/>
  <c r="H728" i="32"/>
  <c r="G728" i="32"/>
  <c r="H727" i="32"/>
  <c r="G727" i="32"/>
  <c r="H726" i="32"/>
  <c r="G726" i="32"/>
  <c r="H725" i="32"/>
  <c r="G725" i="32"/>
  <c r="H724" i="32"/>
  <c r="G724" i="32"/>
  <c r="H723" i="32"/>
  <c r="G723" i="32"/>
  <c r="H722" i="32"/>
  <c r="G722" i="32"/>
  <c r="H721" i="32"/>
  <c r="G721" i="32"/>
  <c r="H720" i="32"/>
  <c r="G720" i="32"/>
  <c r="H719" i="32"/>
  <c r="G719" i="32"/>
  <c r="H718" i="32"/>
  <c r="G718" i="32"/>
  <c r="H717" i="32"/>
  <c r="G717" i="32"/>
  <c r="H716" i="32"/>
  <c r="G716" i="32"/>
  <c r="H715" i="32"/>
  <c r="G715" i="32"/>
  <c r="H714" i="32"/>
  <c r="G714" i="32"/>
  <c r="H713" i="32"/>
  <c r="G713" i="32"/>
  <c r="H712" i="32"/>
  <c r="G712" i="32"/>
  <c r="H711" i="32"/>
  <c r="G711" i="32"/>
  <c r="H710" i="32"/>
  <c r="G710" i="32"/>
  <c r="H709" i="32"/>
  <c r="G709" i="32"/>
  <c r="H708" i="32"/>
  <c r="G708" i="32"/>
  <c r="H707" i="32"/>
  <c r="G707" i="32"/>
  <c r="H706" i="32"/>
  <c r="G706" i="32"/>
  <c r="H705" i="32"/>
  <c r="G705" i="32"/>
  <c r="H704" i="32"/>
  <c r="G704" i="32"/>
  <c r="H703" i="32"/>
  <c r="G703" i="32"/>
  <c r="H702" i="32"/>
  <c r="G702" i="32"/>
  <c r="H701" i="32"/>
  <c r="G701" i="32"/>
  <c r="H700" i="32"/>
  <c r="G700" i="32"/>
  <c r="H699" i="32"/>
  <c r="G699" i="32"/>
  <c r="H698" i="32"/>
  <c r="G698" i="32"/>
  <c r="H697" i="32"/>
  <c r="G697" i="32"/>
  <c r="H696" i="32"/>
  <c r="G696" i="32"/>
  <c r="H695" i="32"/>
  <c r="G695" i="32"/>
  <c r="H694" i="32"/>
  <c r="G694" i="32"/>
  <c r="H693" i="32"/>
  <c r="G693" i="32"/>
  <c r="H692" i="32"/>
  <c r="G692" i="32"/>
  <c r="H691" i="32"/>
  <c r="G691" i="32"/>
  <c r="H690" i="32"/>
  <c r="G690" i="32"/>
  <c r="H689" i="32"/>
  <c r="G689" i="32"/>
  <c r="H688" i="32"/>
  <c r="G688" i="32"/>
  <c r="H687" i="32"/>
  <c r="G687" i="32"/>
  <c r="H686" i="32"/>
  <c r="G686" i="32"/>
  <c r="H685" i="32"/>
  <c r="G685" i="32"/>
  <c r="H684" i="32"/>
  <c r="G684" i="32"/>
  <c r="H683" i="32"/>
  <c r="G683" i="32"/>
  <c r="H682" i="32"/>
  <c r="G682" i="32"/>
  <c r="H681" i="32"/>
  <c r="G681" i="32"/>
  <c r="H680" i="32"/>
  <c r="G680" i="32"/>
  <c r="H679" i="32"/>
  <c r="G679" i="32"/>
  <c r="H678" i="32"/>
  <c r="G678" i="32"/>
  <c r="H677" i="32"/>
  <c r="G677" i="32"/>
  <c r="H676" i="32"/>
  <c r="G676" i="32"/>
  <c r="H675" i="32"/>
  <c r="G675" i="32"/>
  <c r="H674" i="32"/>
  <c r="G674" i="32"/>
  <c r="H673" i="32"/>
  <c r="G673" i="32"/>
  <c r="H672" i="32"/>
  <c r="G672" i="32"/>
  <c r="H671" i="32"/>
  <c r="G671" i="32"/>
  <c r="H670" i="32"/>
  <c r="G670" i="32"/>
  <c r="H669" i="32"/>
  <c r="G669" i="32"/>
  <c r="H668" i="32"/>
  <c r="G668" i="32"/>
  <c r="H667" i="32"/>
  <c r="G667" i="32"/>
  <c r="H666" i="32"/>
  <c r="G666" i="32"/>
  <c r="H665" i="32"/>
  <c r="G665" i="32"/>
  <c r="H664" i="32"/>
  <c r="G664" i="32"/>
  <c r="H663" i="32"/>
  <c r="G663" i="32"/>
  <c r="H662" i="32"/>
  <c r="G662" i="32"/>
  <c r="H661" i="32"/>
  <c r="G661" i="32"/>
  <c r="H660" i="32"/>
  <c r="G660" i="32"/>
  <c r="H659" i="32"/>
  <c r="G659" i="32"/>
  <c r="H658" i="32"/>
  <c r="G658" i="32"/>
  <c r="H657" i="32"/>
  <c r="G657" i="32"/>
  <c r="H656" i="32"/>
  <c r="G656" i="32"/>
  <c r="H655" i="32"/>
  <c r="G655" i="32"/>
  <c r="H654" i="32"/>
  <c r="G654" i="32"/>
  <c r="H653" i="32"/>
  <c r="G653" i="32"/>
  <c r="H652" i="32"/>
  <c r="G652" i="32"/>
  <c r="H651" i="32"/>
  <c r="G651" i="32"/>
  <c r="H650" i="32"/>
  <c r="G650" i="32"/>
  <c r="H649" i="32"/>
  <c r="G649" i="32"/>
  <c r="H648" i="32"/>
  <c r="G648" i="32"/>
  <c r="H647" i="32"/>
  <c r="G647" i="32"/>
  <c r="H646" i="32"/>
  <c r="G646" i="32"/>
  <c r="H645" i="32"/>
  <c r="G645" i="32"/>
  <c r="H644" i="32"/>
  <c r="G644" i="32"/>
  <c r="H643" i="32"/>
  <c r="G643" i="32"/>
  <c r="H642" i="32"/>
  <c r="G642" i="32"/>
  <c r="H641" i="32"/>
  <c r="G641" i="32"/>
  <c r="H640" i="32"/>
  <c r="G640" i="32"/>
  <c r="H639" i="32"/>
  <c r="G639" i="32"/>
  <c r="H638" i="32"/>
  <c r="G638" i="32"/>
  <c r="H637" i="32"/>
  <c r="G637" i="32"/>
  <c r="H636" i="32"/>
  <c r="G636" i="32"/>
  <c r="H635" i="32"/>
  <c r="G635" i="32"/>
  <c r="H634" i="32"/>
  <c r="G634" i="32"/>
  <c r="H633" i="32"/>
  <c r="G633" i="32"/>
  <c r="H632" i="32"/>
  <c r="G632" i="32"/>
  <c r="H631" i="32"/>
  <c r="G631" i="32"/>
  <c r="H630" i="32"/>
  <c r="G630" i="32"/>
  <c r="H629" i="32"/>
  <c r="G629" i="32"/>
  <c r="H628" i="32"/>
  <c r="G628" i="32"/>
  <c r="H627" i="32"/>
  <c r="G627" i="32"/>
  <c r="H626" i="32"/>
  <c r="G626" i="32"/>
  <c r="H625" i="32"/>
  <c r="G625" i="32"/>
  <c r="H624" i="32"/>
  <c r="G624" i="32"/>
  <c r="H623" i="32"/>
  <c r="G623" i="32"/>
  <c r="H622" i="32"/>
  <c r="G622" i="32"/>
  <c r="H621" i="32"/>
  <c r="G621" i="32"/>
  <c r="H620" i="32"/>
  <c r="G620" i="32"/>
  <c r="H619" i="32"/>
  <c r="G619" i="32"/>
  <c r="H618" i="32"/>
  <c r="G618" i="32"/>
  <c r="H617" i="32"/>
  <c r="G617" i="32"/>
  <c r="H616" i="32"/>
  <c r="G616" i="32"/>
  <c r="H615" i="32"/>
  <c r="G615" i="32"/>
  <c r="H614" i="32"/>
  <c r="G614" i="32"/>
  <c r="H613" i="32"/>
  <c r="G613" i="32"/>
  <c r="H612" i="32"/>
  <c r="G612" i="32"/>
  <c r="H611" i="32"/>
  <c r="G611" i="32"/>
  <c r="H610" i="32"/>
  <c r="G610" i="32"/>
  <c r="H609" i="32"/>
  <c r="G609" i="32"/>
  <c r="H608" i="32"/>
  <c r="G608" i="32"/>
  <c r="H607" i="32"/>
  <c r="G607" i="32"/>
  <c r="H606" i="32"/>
  <c r="G606" i="32"/>
  <c r="H605" i="32"/>
  <c r="G605" i="32"/>
  <c r="H604" i="32"/>
  <c r="G604" i="32"/>
  <c r="H603" i="32"/>
  <c r="G603" i="32"/>
  <c r="H602" i="32"/>
  <c r="G602" i="32"/>
  <c r="H601" i="32"/>
  <c r="G601" i="32"/>
  <c r="H600" i="32"/>
  <c r="G600" i="32"/>
  <c r="H599" i="32"/>
  <c r="G599" i="32"/>
  <c r="H598" i="32"/>
  <c r="G598" i="32"/>
  <c r="H597" i="32"/>
  <c r="G597" i="32"/>
  <c r="H596" i="32"/>
  <c r="G596" i="32"/>
  <c r="H595" i="32"/>
  <c r="G595" i="32"/>
  <c r="H594" i="32"/>
  <c r="G594" i="32"/>
  <c r="H593" i="32"/>
  <c r="G593" i="32"/>
  <c r="H592" i="32"/>
  <c r="G592" i="32"/>
  <c r="H591" i="32"/>
  <c r="G591" i="32"/>
  <c r="H590" i="32"/>
  <c r="G590" i="32"/>
  <c r="H589" i="32"/>
  <c r="G589" i="32"/>
  <c r="H588" i="32"/>
  <c r="G588" i="32"/>
  <c r="H587" i="32"/>
  <c r="G587" i="32"/>
  <c r="H586" i="32"/>
  <c r="G586" i="32"/>
  <c r="H585" i="32"/>
  <c r="G585" i="32"/>
  <c r="H584" i="32"/>
  <c r="G584" i="32"/>
  <c r="H583" i="32"/>
  <c r="G583" i="32"/>
  <c r="H582" i="32"/>
  <c r="G582" i="32"/>
  <c r="H581" i="32"/>
  <c r="G581" i="32"/>
  <c r="H580" i="32"/>
  <c r="G580" i="32"/>
  <c r="H579" i="32"/>
  <c r="G579" i="32"/>
  <c r="H578" i="32"/>
  <c r="G578" i="32"/>
  <c r="H577" i="32"/>
  <c r="G577" i="32"/>
  <c r="H576" i="32"/>
  <c r="G576" i="32"/>
  <c r="H575" i="32"/>
  <c r="G575" i="32"/>
  <c r="H574" i="32"/>
  <c r="G574" i="32"/>
  <c r="H573" i="32"/>
  <c r="G573" i="32"/>
  <c r="H572" i="32"/>
  <c r="G572" i="32"/>
  <c r="H571" i="32"/>
  <c r="G571" i="32"/>
  <c r="H570" i="32"/>
  <c r="G570" i="32"/>
  <c r="H569" i="32"/>
  <c r="G569" i="32"/>
  <c r="H568" i="32"/>
  <c r="G568" i="32"/>
  <c r="H567" i="32"/>
  <c r="G567" i="32"/>
  <c r="H566" i="32"/>
  <c r="G566" i="32"/>
  <c r="H565" i="32"/>
  <c r="G565" i="32"/>
  <c r="H564" i="32"/>
  <c r="G564" i="32"/>
  <c r="H563" i="32"/>
  <c r="G563" i="32"/>
  <c r="H562" i="32"/>
  <c r="G562" i="32"/>
  <c r="H561" i="32"/>
  <c r="G561" i="32"/>
  <c r="H560" i="32"/>
  <c r="G560" i="32"/>
  <c r="H559" i="32"/>
  <c r="G559" i="32"/>
  <c r="H558" i="32"/>
  <c r="G558" i="32"/>
  <c r="H557" i="32"/>
  <c r="G557" i="32"/>
  <c r="H556" i="32"/>
  <c r="G556" i="32"/>
  <c r="H555" i="32"/>
  <c r="G555" i="32"/>
  <c r="H554" i="32"/>
  <c r="G554" i="32"/>
  <c r="H553" i="32"/>
  <c r="G553" i="32"/>
  <c r="H552" i="32"/>
  <c r="G552" i="32"/>
  <c r="H551" i="32"/>
  <c r="G551" i="32"/>
  <c r="H550" i="32"/>
  <c r="G550" i="32"/>
  <c r="H549" i="32"/>
  <c r="G549" i="32"/>
  <c r="H548" i="32"/>
  <c r="G548" i="32"/>
  <c r="H547" i="32"/>
  <c r="G547" i="32"/>
  <c r="H546" i="32"/>
  <c r="G546" i="32"/>
  <c r="H545" i="32"/>
  <c r="G545" i="32"/>
  <c r="H544" i="32"/>
  <c r="G544" i="32"/>
  <c r="H543" i="32"/>
  <c r="G543" i="32"/>
  <c r="H542" i="32"/>
  <c r="G542" i="32"/>
  <c r="H541" i="32"/>
  <c r="G541" i="32"/>
  <c r="H540" i="32"/>
  <c r="G540" i="32"/>
  <c r="H539" i="32"/>
  <c r="G539" i="32"/>
  <c r="H538" i="32"/>
  <c r="G538" i="32"/>
  <c r="H537" i="32"/>
  <c r="G537" i="32"/>
  <c r="H536" i="32"/>
  <c r="G536" i="32"/>
  <c r="H535" i="32"/>
  <c r="G535" i="32"/>
  <c r="H534" i="32"/>
  <c r="G534" i="32"/>
  <c r="H533" i="32"/>
  <c r="G533" i="32"/>
  <c r="H532" i="32"/>
  <c r="G532" i="32"/>
  <c r="H531" i="32"/>
  <c r="G531" i="32"/>
  <c r="H530" i="32"/>
  <c r="G530" i="32"/>
  <c r="H529" i="32"/>
  <c r="G529" i="32"/>
  <c r="H528" i="32"/>
  <c r="G528" i="32"/>
  <c r="H527" i="32"/>
  <c r="G527" i="32"/>
  <c r="H526" i="32"/>
  <c r="G526" i="32"/>
  <c r="H525" i="32"/>
  <c r="G525" i="32"/>
  <c r="H524" i="32"/>
  <c r="G524" i="32"/>
  <c r="H523" i="32"/>
  <c r="G523" i="32"/>
  <c r="H522" i="32"/>
  <c r="G522" i="32"/>
  <c r="H521" i="32"/>
  <c r="G521" i="32"/>
  <c r="H520" i="32"/>
  <c r="G520" i="32"/>
  <c r="H519" i="32"/>
  <c r="G519" i="32"/>
  <c r="H518" i="32"/>
  <c r="G518" i="32"/>
  <c r="H517" i="32"/>
  <c r="G517" i="32"/>
  <c r="H516" i="32"/>
  <c r="G516" i="32"/>
  <c r="H515" i="32"/>
  <c r="G515" i="32"/>
  <c r="H514" i="32"/>
  <c r="G514" i="32"/>
  <c r="H513" i="32"/>
  <c r="G513" i="32"/>
  <c r="H512" i="32"/>
  <c r="G512" i="32"/>
  <c r="H511" i="32"/>
  <c r="G511" i="32"/>
  <c r="H510" i="32"/>
  <c r="G510" i="32"/>
  <c r="H509" i="32"/>
  <c r="G509" i="32"/>
  <c r="H508" i="32"/>
  <c r="G508" i="32"/>
  <c r="H507" i="32"/>
  <c r="G507" i="32"/>
  <c r="H506" i="32"/>
  <c r="G506" i="32"/>
  <c r="H505" i="32"/>
  <c r="G505" i="32"/>
  <c r="H504" i="32"/>
  <c r="G504" i="32"/>
  <c r="H503" i="32"/>
  <c r="G503" i="32"/>
  <c r="H502" i="32"/>
  <c r="G502" i="32"/>
  <c r="H501" i="32"/>
  <c r="G501" i="32"/>
  <c r="H500" i="32"/>
  <c r="G500" i="32"/>
  <c r="H499" i="32"/>
  <c r="G499" i="32"/>
  <c r="H498" i="32"/>
  <c r="G498" i="32"/>
  <c r="H497" i="32"/>
  <c r="G497" i="32"/>
  <c r="H496" i="32"/>
  <c r="G496" i="32"/>
  <c r="H495" i="32"/>
  <c r="G495" i="32"/>
  <c r="H494" i="32"/>
  <c r="G494" i="32"/>
  <c r="H493" i="32"/>
  <c r="G493" i="32"/>
  <c r="H492" i="32"/>
  <c r="G492" i="32"/>
  <c r="H491" i="32"/>
  <c r="G491" i="32"/>
  <c r="H490" i="32"/>
  <c r="G490" i="32"/>
  <c r="H489" i="32"/>
  <c r="G489" i="32"/>
  <c r="H488" i="32"/>
  <c r="G488" i="32"/>
  <c r="H487" i="32"/>
  <c r="G487" i="32"/>
  <c r="H486" i="32"/>
  <c r="G486" i="32"/>
  <c r="H485" i="32"/>
  <c r="G485" i="32"/>
  <c r="H484" i="32"/>
  <c r="G484" i="32"/>
  <c r="H483" i="32"/>
  <c r="G483" i="32"/>
  <c r="H482" i="32"/>
  <c r="G482" i="32"/>
  <c r="H481" i="32"/>
  <c r="G481" i="32"/>
  <c r="H480" i="32"/>
  <c r="G480" i="32"/>
  <c r="H479" i="32"/>
  <c r="G479" i="32"/>
  <c r="H478" i="32"/>
  <c r="G478" i="32"/>
  <c r="H477" i="32"/>
  <c r="G477" i="32"/>
  <c r="H476" i="32"/>
  <c r="G476" i="32"/>
  <c r="H475" i="32"/>
  <c r="G475" i="32"/>
  <c r="H474" i="32"/>
  <c r="G474" i="32"/>
  <c r="H473" i="32"/>
  <c r="G473" i="32"/>
  <c r="H472" i="32"/>
  <c r="G472" i="32"/>
  <c r="H471" i="32"/>
  <c r="G471" i="32"/>
  <c r="H470" i="32"/>
  <c r="G470" i="32"/>
  <c r="H469" i="32"/>
  <c r="G469" i="32"/>
  <c r="H468" i="32"/>
  <c r="G468" i="32"/>
  <c r="H467" i="32"/>
  <c r="G467" i="32"/>
  <c r="H466" i="32"/>
  <c r="G466" i="32"/>
  <c r="H465" i="32"/>
  <c r="G465" i="32"/>
  <c r="H464" i="32"/>
  <c r="G464" i="32"/>
  <c r="H463" i="32"/>
  <c r="G463" i="32"/>
  <c r="H462" i="32"/>
  <c r="G462" i="32"/>
  <c r="H461" i="32"/>
  <c r="G461" i="32"/>
  <c r="H460" i="32"/>
  <c r="G460" i="32"/>
  <c r="H459" i="32"/>
  <c r="G459" i="32"/>
  <c r="H458" i="32"/>
  <c r="G458" i="32"/>
  <c r="H457" i="32"/>
  <c r="G457" i="32"/>
  <c r="H456" i="32"/>
  <c r="G456" i="32"/>
  <c r="H455" i="32"/>
  <c r="G455" i="32"/>
  <c r="H454" i="32"/>
  <c r="G454" i="32"/>
  <c r="H453" i="32"/>
  <c r="G453" i="32"/>
  <c r="H452" i="32"/>
  <c r="G452" i="32"/>
  <c r="H451" i="32"/>
  <c r="G451" i="32"/>
  <c r="H450" i="32"/>
  <c r="G450" i="32"/>
  <c r="H449" i="32"/>
  <c r="G449" i="32"/>
  <c r="H448" i="32"/>
  <c r="G448" i="32"/>
  <c r="H447" i="32"/>
  <c r="G447" i="32"/>
  <c r="H446" i="32"/>
  <c r="G446" i="32"/>
  <c r="H445" i="32"/>
  <c r="G445" i="32"/>
  <c r="H444" i="32"/>
  <c r="G444" i="32"/>
  <c r="H443" i="32"/>
  <c r="G443" i="32"/>
  <c r="H442" i="32"/>
  <c r="G442" i="32"/>
  <c r="H441" i="32"/>
  <c r="G441" i="32"/>
  <c r="H440" i="32"/>
  <c r="G440" i="32"/>
  <c r="H439" i="32"/>
  <c r="G439" i="32"/>
  <c r="H438" i="32"/>
  <c r="G438" i="32"/>
  <c r="H437" i="32"/>
  <c r="G437" i="32"/>
  <c r="H436" i="32"/>
  <c r="G436" i="32"/>
  <c r="H435" i="32"/>
  <c r="G435" i="32"/>
  <c r="H434" i="32"/>
  <c r="G434" i="32"/>
  <c r="H433" i="32"/>
  <c r="G433" i="32"/>
  <c r="H432" i="32"/>
  <c r="G432" i="32"/>
  <c r="H431" i="32"/>
  <c r="G431" i="32"/>
  <c r="H430" i="32"/>
  <c r="G430" i="32"/>
  <c r="H429" i="32"/>
  <c r="G429" i="32"/>
  <c r="H428" i="32"/>
  <c r="G428" i="32"/>
  <c r="H427" i="32"/>
  <c r="G427" i="32"/>
  <c r="H426" i="32"/>
  <c r="G426" i="32"/>
  <c r="H425" i="32"/>
  <c r="G425" i="32"/>
  <c r="H424" i="32"/>
  <c r="G424" i="32"/>
  <c r="H423" i="32"/>
  <c r="G423" i="32"/>
  <c r="H422" i="32"/>
  <c r="G422" i="32"/>
  <c r="H421" i="32"/>
  <c r="G421" i="32"/>
  <c r="H420" i="32"/>
  <c r="G420" i="32"/>
  <c r="H419" i="32"/>
  <c r="G419" i="32"/>
  <c r="H418" i="32"/>
  <c r="G418" i="32"/>
  <c r="H417" i="32"/>
  <c r="G417" i="32"/>
  <c r="H416" i="32"/>
  <c r="G416" i="32"/>
  <c r="H415" i="32"/>
  <c r="G415" i="32"/>
  <c r="H414" i="32"/>
  <c r="G414" i="32"/>
  <c r="H413" i="32"/>
  <c r="G413" i="32"/>
  <c r="H412" i="32"/>
  <c r="G412" i="32"/>
  <c r="H411" i="32"/>
  <c r="G411" i="32"/>
  <c r="H410" i="32"/>
  <c r="G410" i="32"/>
  <c r="H409" i="32"/>
  <c r="G409" i="32"/>
  <c r="H408" i="32"/>
  <c r="G408" i="32"/>
  <c r="H407" i="32"/>
  <c r="G407" i="32"/>
  <c r="H406" i="32"/>
  <c r="G406" i="32"/>
  <c r="H405" i="32"/>
  <c r="G405" i="32"/>
  <c r="H404" i="32"/>
  <c r="G404" i="32"/>
  <c r="H403" i="32"/>
  <c r="G403" i="32"/>
  <c r="H402" i="32"/>
  <c r="G402" i="32"/>
  <c r="H401" i="32"/>
  <c r="G401" i="32"/>
  <c r="H400" i="32"/>
  <c r="G400" i="32"/>
  <c r="H399" i="32"/>
  <c r="G399" i="32"/>
  <c r="H398" i="32"/>
  <c r="G398" i="32"/>
  <c r="H397" i="32"/>
  <c r="G397" i="32"/>
  <c r="H396" i="32"/>
  <c r="G396" i="32"/>
  <c r="H395" i="32"/>
  <c r="G395" i="32"/>
  <c r="H394" i="32"/>
  <c r="G394" i="32"/>
  <c r="H393" i="32"/>
  <c r="G393" i="32"/>
  <c r="H392" i="32"/>
  <c r="G392" i="32"/>
  <c r="H391" i="32"/>
  <c r="G391" i="32"/>
  <c r="H390" i="32"/>
  <c r="G390" i="32"/>
  <c r="H389" i="32"/>
  <c r="G389" i="32"/>
  <c r="H388" i="32"/>
  <c r="G388" i="32"/>
  <c r="H387" i="32"/>
  <c r="G387" i="32"/>
  <c r="H386" i="32"/>
  <c r="G386" i="32"/>
  <c r="H385" i="32"/>
  <c r="G385" i="32"/>
  <c r="H384" i="32"/>
  <c r="G384" i="32"/>
  <c r="H383" i="32"/>
  <c r="G383" i="32"/>
  <c r="H382" i="32"/>
  <c r="G382" i="32"/>
  <c r="H381" i="32"/>
  <c r="G381" i="32"/>
  <c r="H380" i="32"/>
  <c r="G380" i="32"/>
  <c r="H379" i="32"/>
  <c r="G379" i="32"/>
  <c r="H378" i="32"/>
  <c r="G378" i="32"/>
  <c r="H377" i="32"/>
  <c r="G377" i="32"/>
  <c r="H376" i="32"/>
  <c r="G376" i="32"/>
  <c r="H375" i="32"/>
  <c r="G375" i="32"/>
  <c r="H374" i="32"/>
  <c r="G374" i="32"/>
  <c r="H373" i="32"/>
  <c r="G373" i="32"/>
  <c r="H372" i="32"/>
  <c r="G372" i="32"/>
  <c r="H371" i="32"/>
  <c r="G371" i="32"/>
  <c r="H370" i="32"/>
  <c r="G370" i="32"/>
  <c r="H369" i="32"/>
  <c r="G369" i="32"/>
  <c r="H368" i="32"/>
  <c r="G368" i="32"/>
  <c r="H367" i="32"/>
  <c r="G367" i="32"/>
  <c r="H366" i="32"/>
  <c r="G366" i="32"/>
  <c r="H365" i="32"/>
  <c r="G365" i="32"/>
  <c r="H364" i="32"/>
  <c r="G364" i="32"/>
  <c r="H363" i="32"/>
  <c r="G363" i="32"/>
  <c r="H362" i="32"/>
  <c r="G362" i="32"/>
  <c r="H361" i="32"/>
  <c r="G361" i="32"/>
  <c r="H360" i="32"/>
  <c r="G360" i="32"/>
  <c r="H359" i="32"/>
  <c r="G359" i="32"/>
  <c r="H358" i="32"/>
  <c r="G358" i="32"/>
  <c r="H357" i="32"/>
  <c r="G357" i="32"/>
  <c r="H356" i="32"/>
  <c r="G356" i="32"/>
  <c r="H355" i="32"/>
  <c r="G355" i="32"/>
  <c r="H354" i="32"/>
  <c r="G354" i="32"/>
  <c r="H353" i="32"/>
  <c r="G353" i="32"/>
  <c r="H352" i="32"/>
  <c r="G352" i="32"/>
  <c r="H351" i="32"/>
  <c r="G351" i="32"/>
  <c r="H350" i="32"/>
  <c r="G350" i="32"/>
  <c r="H349" i="32"/>
  <c r="G349" i="32"/>
  <c r="H348" i="32"/>
  <c r="G348" i="32"/>
  <c r="H347" i="32"/>
  <c r="G347" i="32"/>
  <c r="H346" i="32"/>
  <c r="G346" i="32"/>
  <c r="H345" i="32"/>
  <c r="G345" i="32"/>
  <c r="H344" i="32"/>
  <c r="G344" i="32"/>
  <c r="H343" i="32"/>
  <c r="G343" i="32"/>
  <c r="H342" i="32"/>
  <c r="G342" i="32"/>
  <c r="H341" i="32"/>
  <c r="G341" i="32"/>
  <c r="H340" i="32"/>
  <c r="G340" i="32"/>
  <c r="H339" i="32"/>
  <c r="G339" i="32"/>
  <c r="H338" i="32"/>
  <c r="G338" i="32"/>
  <c r="H337" i="32"/>
  <c r="G337" i="32"/>
  <c r="H336" i="32"/>
  <c r="G336" i="32"/>
  <c r="H335" i="32"/>
  <c r="G335" i="32"/>
  <c r="H334" i="32"/>
  <c r="G334" i="32"/>
  <c r="H333" i="32"/>
  <c r="G333" i="32"/>
  <c r="H332" i="32"/>
  <c r="G332" i="32"/>
  <c r="H331" i="32"/>
  <c r="G331" i="32"/>
  <c r="H330" i="32"/>
  <c r="G330" i="32"/>
  <c r="H329" i="32"/>
  <c r="G329" i="32"/>
  <c r="H328" i="32"/>
  <c r="G328" i="32"/>
  <c r="H327" i="32"/>
  <c r="G327" i="32"/>
  <c r="H326" i="32"/>
  <c r="G326" i="32"/>
  <c r="H325" i="32"/>
  <c r="G325" i="32"/>
  <c r="H324" i="32"/>
  <c r="G324" i="32"/>
  <c r="H323" i="32"/>
  <c r="G323" i="32"/>
  <c r="H322" i="32"/>
  <c r="G322" i="32"/>
  <c r="H321" i="32"/>
  <c r="G321" i="32"/>
  <c r="H320" i="32"/>
  <c r="G320" i="32"/>
  <c r="H319" i="32"/>
  <c r="G319" i="32"/>
  <c r="H318" i="32"/>
  <c r="G318" i="32"/>
  <c r="H317" i="32"/>
  <c r="G317" i="32"/>
  <c r="H316" i="32"/>
  <c r="G316" i="32"/>
  <c r="H315" i="32"/>
  <c r="G315" i="32"/>
  <c r="H314" i="32"/>
  <c r="G314" i="32"/>
  <c r="H313" i="32"/>
  <c r="G313" i="32"/>
  <c r="H312" i="32"/>
  <c r="G312" i="32"/>
  <c r="H311" i="32"/>
  <c r="G311" i="32"/>
  <c r="H310" i="32"/>
  <c r="G310" i="32"/>
  <c r="H309" i="32"/>
  <c r="G309" i="32"/>
  <c r="H308" i="32"/>
  <c r="G308" i="32"/>
  <c r="H307" i="32"/>
  <c r="G307" i="32"/>
  <c r="H306" i="32"/>
  <c r="G306" i="32"/>
  <c r="H305" i="32"/>
  <c r="G305" i="32"/>
  <c r="H304" i="32"/>
  <c r="G304" i="32"/>
  <c r="H303" i="32"/>
  <c r="G303" i="32"/>
  <c r="H302" i="32"/>
  <c r="G302" i="32"/>
  <c r="H301" i="32"/>
  <c r="G301" i="32"/>
  <c r="H300" i="32"/>
  <c r="G300" i="32"/>
  <c r="H299" i="32"/>
  <c r="G299" i="32"/>
  <c r="H298" i="32"/>
  <c r="G298" i="32"/>
  <c r="H297" i="32"/>
  <c r="G297" i="32"/>
  <c r="H296" i="32"/>
  <c r="G296" i="32"/>
  <c r="H295" i="32"/>
  <c r="G295" i="32"/>
  <c r="H294" i="32"/>
  <c r="G294" i="32"/>
  <c r="H293" i="32"/>
  <c r="G293" i="32"/>
  <c r="H292" i="32"/>
  <c r="G292" i="32"/>
  <c r="H291" i="32"/>
  <c r="G291" i="32"/>
  <c r="H290" i="32"/>
  <c r="G290" i="32"/>
  <c r="H289" i="32"/>
  <c r="G289" i="32"/>
  <c r="H288" i="32"/>
  <c r="G288" i="32"/>
  <c r="H287" i="32"/>
  <c r="G287" i="32"/>
  <c r="H286" i="32"/>
  <c r="G286" i="32"/>
  <c r="H285" i="32"/>
  <c r="G285" i="32"/>
  <c r="H284" i="32"/>
  <c r="G284" i="32"/>
  <c r="H283" i="32"/>
  <c r="G283" i="32"/>
  <c r="H282" i="32"/>
  <c r="G282" i="32"/>
  <c r="H281" i="32"/>
  <c r="G281" i="32"/>
  <c r="H280" i="32"/>
  <c r="G280" i="32"/>
  <c r="H279" i="32"/>
  <c r="G279" i="32"/>
  <c r="H278" i="32"/>
  <c r="G278" i="32"/>
  <c r="H277" i="32"/>
  <c r="G277" i="32"/>
  <c r="H276" i="32"/>
  <c r="G276" i="32"/>
  <c r="H275" i="32"/>
  <c r="G275" i="32"/>
  <c r="H274" i="32"/>
  <c r="G274" i="32"/>
  <c r="H273" i="32"/>
  <c r="G273" i="32"/>
  <c r="H272" i="32"/>
  <c r="G272" i="32"/>
  <c r="H271" i="32"/>
  <c r="G271" i="32"/>
  <c r="H270" i="32"/>
  <c r="G270" i="32"/>
  <c r="H269" i="32"/>
  <c r="G269" i="32"/>
  <c r="H268" i="32"/>
  <c r="G268" i="32"/>
  <c r="H267" i="32"/>
  <c r="G267" i="32"/>
  <c r="H266" i="32"/>
  <c r="G266" i="32"/>
  <c r="H265" i="32"/>
  <c r="G265" i="32"/>
  <c r="H264" i="32"/>
  <c r="G264" i="32"/>
  <c r="H263" i="32"/>
  <c r="G263" i="32"/>
  <c r="H262" i="32"/>
  <c r="G262" i="32"/>
  <c r="H261" i="32"/>
  <c r="G261" i="32"/>
  <c r="H260" i="32"/>
  <c r="G260" i="32"/>
  <c r="H259" i="32"/>
  <c r="G259" i="32"/>
  <c r="H258" i="32"/>
  <c r="G258" i="32"/>
  <c r="H257" i="32"/>
  <c r="G257" i="32"/>
  <c r="H256" i="32"/>
  <c r="G256" i="32"/>
  <c r="H255" i="32"/>
  <c r="G255" i="32"/>
  <c r="H254" i="32"/>
  <c r="G254" i="32"/>
  <c r="H253" i="32"/>
  <c r="G253" i="32"/>
  <c r="H252" i="32"/>
  <c r="G252" i="32"/>
  <c r="H251" i="32"/>
  <c r="G251" i="32"/>
  <c r="H250" i="32"/>
  <c r="G250" i="32"/>
  <c r="H249" i="32"/>
  <c r="G249" i="32"/>
  <c r="H248" i="32"/>
  <c r="G248" i="32"/>
  <c r="H247" i="32"/>
  <c r="G247" i="32"/>
  <c r="H246" i="32"/>
  <c r="G246" i="32"/>
  <c r="H245" i="32"/>
  <c r="G245" i="32"/>
  <c r="H244" i="32"/>
  <c r="G244" i="32"/>
  <c r="H243" i="32"/>
  <c r="G243" i="32"/>
  <c r="H242" i="32"/>
  <c r="G242" i="32"/>
  <c r="H241" i="32"/>
  <c r="G241" i="32"/>
  <c r="H240" i="32"/>
  <c r="G240" i="32"/>
  <c r="H239" i="32"/>
  <c r="G239" i="32"/>
  <c r="H238" i="32"/>
  <c r="G238" i="32"/>
  <c r="H237" i="32"/>
  <c r="G237" i="32"/>
  <c r="H236" i="32"/>
  <c r="G236" i="32"/>
  <c r="H235" i="32"/>
  <c r="G235" i="32"/>
  <c r="H234" i="32"/>
  <c r="G234" i="32"/>
  <c r="H233" i="32"/>
  <c r="G233" i="32"/>
  <c r="H232" i="32"/>
  <c r="G232" i="32"/>
  <c r="H231" i="32"/>
  <c r="G231" i="32"/>
  <c r="H230" i="32"/>
  <c r="G230" i="32"/>
  <c r="H229" i="32"/>
  <c r="G229" i="32"/>
  <c r="H228" i="32"/>
  <c r="G228" i="32"/>
  <c r="H227" i="32"/>
  <c r="G227" i="32"/>
  <c r="H226" i="32"/>
  <c r="G226" i="32"/>
  <c r="H225" i="32"/>
  <c r="G225" i="32"/>
  <c r="H224" i="32"/>
  <c r="G224" i="32"/>
  <c r="H223" i="32"/>
  <c r="G223" i="32"/>
  <c r="H222" i="32"/>
  <c r="G222" i="32"/>
  <c r="H221" i="32"/>
  <c r="G221" i="32"/>
  <c r="H220" i="32"/>
  <c r="G220" i="32"/>
  <c r="H219" i="32"/>
  <c r="G219" i="32"/>
  <c r="H218" i="32"/>
  <c r="G218" i="32"/>
  <c r="H217" i="32"/>
  <c r="G217" i="32"/>
  <c r="H216" i="32"/>
  <c r="G216" i="32"/>
  <c r="H215" i="32"/>
  <c r="G215" i="32"/>
  <c r="H214" i="32"/>
  <c r="G214" i="32"/>
  <c r="H213" i="32"/>
  <c r="G213" i="32"/>
  <c r="H212" i="32"/>
  <c r="G212" i="32"/>
  <c r="H211" i="32"/>
  <c r="G211" i="32"/>
  <c r="H210" i="32"/>
  <c r="G210" i="32"/>
  <c r="H209" i="32"/>
  <c r="G209" i="32"/>
  <c r="H208" i="32"/>
  <c r="G208" i="32"/>
  <c r="H207" i="32"/>
  <c r="G207" i="32"/>
  <c r="H206" i="32"/>
  <c r="G206" i="32"/>
  <c r="H205" i="32"/>
  <c r="G205" i="32"/>
  <c r="H204" i="32"/>
  <c r="G204" i="32"/>
  <c r="H203" i="32"/>
  <c r="G203" i="32"/>
  <c r="H202" i="32"/>
  <c r="G202" i="32"/>
  <c r="H201" i="32"/>
  <c r="G201" i="32"/>
  <c r="H200" i="32"/>
  <c r="G200" i="32"/>
  <c r="H199" i="32"/>
  <c r="G199" i="32"/>
  <c r="H198" i="32"/>
  <c r="G198" i="32"/>
  <c r="H197" i="32"/>
  <c r="G197" i="32"/>
  <c r="H196" i="32"/>
  <c r="G196" i="32"/>
  <c r="H195" i="32"/>
  <c r="G195" i="32"/>
  <c r="H194" i="32"/>
  <c r="G194" i="32"/>
  <c r="H193" i="32"/>
  <c r="G193" i="32"/>
  <c r="H192" i="32"/>
  <c r="G192" i="32"/>
  <c r="H191" i="32"/>
  <c r="G191" i="32"/>
  <c r="H190" i="32"/>
  <c r="G190" i="32"/>
  <c r="H189" i="32"/>
  <c r="G189" i="32"/>
  <c r="H188" i="32"/>
  <c r="G188" i="32"/>
  <c r="H187" i="32"/>
  <c r="G187" i="32"/>
  <c r="H186" i="32"/>
  <c r="G186" i="32"/>
  <c r="H185" i="32"/>
  <c r="G185" i="32"/>
  <c r="H184" i="32"/>
  <c r="G184" i="32"/>
  <c r="H183" i="32"/>
  <c r="G183" i="32"/>
  <c r="H182" i="32"/>
  <c r="G182" i="32"/>
  <c r="H181" i="32"/>
  <c r="G181" i="32"/>
  <c r="H180" i="32"/>
  <c r="G180" i="32"/>
  <c r="H179" i="32"/>
  <c r="G179" i="32"/>
  <c r="H178" i="32"/>
  <c r="G178" i="32"/>
  <c r="H177" i="32"/>
  <c r="G177" i="32"/>
  <c r="H176" i="32"/>
  <c r="G176" i="32"/>
  <c r="H175" i="32"/>
  <c r="G175" i="32"/>
  <c r="H174" i="32"/>
  <c r="G174" i="32"/>
  <c r="H173" i="32"/>
  <c r="G173" i="32"/>
  <c r="H172" i="32"/>
  <c r="G172" i="32"/>
  <c r="H171" i="32"/>
  <c r="G171" i="32"/>
  <c r="H170" i="32"/>
  <c r="G170" i="32"/>
  <c r="H169" i="32"/>
  <c r="G169" i="32"/>
  <c r="H168" i="32"/>
  <c r="G168" i="32"/>
  <c r="H167" i="32"/>
  <c r="G167" i="32"/>
  <c r="H166" i="32"/>
  <c r="G166" i="32"/>
  <c r="H165" i="32"/>
  <c r="G165" i="32"/>
  <c r="H164" i="32"/>
  <c r="G164" i="32"/>
  <c r="H163" i="32"/>
  <c r="G163" i="32"/>
  <c r="H162" i="32"/>
  <c r="G162" i="32"/>
  <c r="H161" i="32"/>
  <c r="G161" i="32"/>
  <c r="H160" i="32"/>
  <c r="G160" i="32"/>
  <c r="H159" i="32"/>
  <c r="G159" i="32"/>
  <c r="H158" i="32"/>
  <c r="G158" i="32"/>
  <c r="H157" i="32"/>
  <c r="G157" i="32"/>
  <c r="H156" i="32"/>
  <c r="G156" i="32"/>
  <c r="H155" i="32"/>
  <c r="G155" i="32"/>
  <c r="H154" i="32"/>
  <c r="G154" i="32"/>
  <c r="H153" i="32"/>
  <c r="G153" i="32"/>
  <c r="H152" i="32"/>
  <c r="G152" i="32"/>
  <c r="H151" i="32"/>
  <c r="G151" i="32"/>
  <c r="H150" i="32"/>
  <c r="G150" i="32"/>
  <c r="H149" i="32"/>
  <c r="G149" i="32"/>
  <c r="H148" i="32"/>
  <c r="G148" i="32"/>
  <c r="H147" i="32"/>
  <c r="G147" i="32"/>
  <c r="H146" i="32"/>
  <c r="G146" i="32"/>
  <c r="H145" i="32"/>
  <c r="G145" i="32"/>
  <c r="H144" i="32"/>
  <c r="G144" i="32"/>
  <c r="H143" i="32"/>
  <c r="G143" i="32"/>
  <c r="H142" i="32"/>
  <c r="G142" i="32"/>
  <c r="H141" i="32"/>
  <c r="G141" i="32"/>
  <c r="H140" i="32"/>
  <c r="G140" i="32"/>
  <c r="H139" i="32"/>
  <c r="G139" i="32"/>
  <c r="H138" i="32"/>
  <c r="G138" i="32"/>
  <c r="H137" i="32"/>
  <c r="G137" i="32"/>
  <c r="H136" i="32"/>
  <c r="G136" i="32"/>
  <c r="H135" i="32"/>
  <c r="G135" i="32"/>
  <c r="H134" i="32"/>
  <c r="G134" i="32"/>
  <c r="H133" i="32"/>
  <c r="G133" i="32"/>
  <c r="H132" i="32"/>
  <c r="G132" i="32"/>
  <c r="H131" i="32"/>
  <c r="G131" i="32"/>
  <c r="H130" i="32"/>
  <c r="G130" i="32"/>
  <c r="H129" i="32"/>
  <c r="G129" i="32"/>
  <c r="H128" i="32"/>
  <c r="G128" i="32"/>
  <c r="H127" i="32"/>
  <c r="G127" i="32"/>
  <c r="H126" i="32"/>
  <c r="G126" i="32"/>
  <c r="H125" i="32"/>
  <c r="G125" i="32"/>
  <c r="H124" i="32"/>
  <c r="G124" i="32"/>
  <c r="H123" i="32"/>
  <c r="G123" i="32"/>
  <c r="H122" i="32"/>
  <c r="G122" i="32"/>
  <c r="H121" i="32"/>
  <c r="G121" i="32"/>
  <c r="H120" i="32"/>
  <c r="G120" i="32"/>
  <c r="H119" i="32"/>
  <c r="G119" i="32"/>
  <c r="H118" i="32"/>
  <c r="G118" i="32"/>
  <c r="H117" i="32"/>
  <c r="G117" i="32"/>
  <c r="H116" i="32"/>
  <c r="G116" i="32"/>
  <c r="H115" i="32"/>
  <c r="G115" i="32"/>
  <c r="H114" i="32"/>
  <c r="G114" i="32"/>
  <c r="H113" i="32"/>
  <c r="G113" i="32"/>
  <c r="H112" i="32"/>
  <c r="G112" i="32"/>
  <c r="H111" i="32"/>
  <c r="G111" i="32"/>
  <c r="H110" i="32"/>
  <c r="G110" i="32"/>
  <c r="H109" i="32"/>
  <c r="G109" i="32"/>
  <c r="H108" i="32"/>
  <c r="G108" i="32"/>
  <c r="H107" i="32"/>
  <c r="G107" i="32"/>
  <c r="H106" i="32"/>
  <c r="G106" i="32"/>
  <c r="H105" i="32"/>
  <c r="G105" i="32"/>
  <c r="H104" i="32"/>
  <c r="G104" i="32"/>
  <c r="H103" i="32"/>
  <c r="G103" i="32"/>
  <c r="H102" i="32"/>
  <c r="G102" i="32"/>
  <c r="H101" i="32"/>
  <c r="G101" i="32"/>
  <c r="H100" i="32"/>
  <c r="G100" i="32"/>
  <c r="H99" i="32"/>
  <c r="G99" i="32"/>
  <c r="H98" i="32"/>
  <c r="G98" i="32"/>
  <c r="H97" i="32"/>
  <c r="G97" i="32"/>
  <c r="H96" i="32"/>
  <c r="G96" i="32"/>
  <c r="H95" i="32"/>
  <c r="G95" i="32"/>
  <c r="H94" i="32"/>
  <c r="G94" i="32"/>
  <c r="H93" i="32"/>
  <c r="G93" i="32"/>
  <c r="H92" i="32"/>
  <c r="G92" i="32"/>
  <c r="H91" i="32"/>
  <c r="G91" i="32"/>
  <c r="H90" i="32"/>
  <c r="G90" i="32"/>
  <c r="H89" i="32"/>
  <c r="G89" i="32"/>
  <c r="H88" i="32"/>
  <c r="G88" i="32"/>
  <c r="H87" i="32"/>
  <c r="G87" i="32"/>
  <c r="H86" i="32"/>
  <c r="G86" i="32"/>
  <c r="H85" i="32"/>
  <c r="G85" i="32"/>
  <c r="H84" i="32"/>
  <c r="G84" i="32"/>
  <c r="H83" i="32"/>
  <c r="G83" i="32"/>
  <c r="H82" i="32"/>
  <c r="G82" i="32"/>
  <c r="H81" i="32"/>
  <c r="G81" i="32"/>
  <c r="H80" i="32"/>
  <c r="G80" i="32"/>
  <c r="H79" i="32"/>
  <c r="G79" i="32"/>
  <c r="H78" i="32"/>
  <c r="G78" i="32"/>
  <c r="H77" i="32"/>
  <c r="G77" i="32"/>
  <c r="H76" i="32"/>
  <c r="G76" i="32"/>
  <c r="H75" i="32"/>
  <c r="G75" i="32"/>
  <c r="H74" i="32"/>
  <c r="G74" i="32"/>
  <c r="H73" i="32"/>
  <c r="G73" i="32"/>
  <c r="H72" i="32"/>
  <c r="G72" i="32"/>
  <c r="H71" i="32"/>
  <c r="G71" i="32"/>
  <c r="H70" i="32"/>
  <c r="G70" i="32"/>
  <c r="H69" i="32"/>
  <c r="G69" i="32"/>
  <c r="H68" i="32"/>
  <c r="G68" i="32"/>
  <c r="H67" i="32"/>
  <c r="G67" i="32"/>
  <c r="H66" i="32"/>
  <c r="G66" i="32"/>
  <c r="H65" i="32"/>
  <c r="G65" i="32"/>
  <c r="H64" i="32"/>
  <c r="G64" i="32"/>
  <c r="H63" i="32"/>
  <c r="G63" i="32"/>
  <c r="H62" i="32"/>
  <c r="G62" i="32"/>
  <c r="H61" i="32"/>
  <c r="G61" i="32"/>
  <c r="H60" i="32"/>
  <c r="G60" i="32"/>
  <c r="H59" i="32"/>
  <c r="G59" i="32"/>
  <c r="H58" i="32"/>
  <c r="G58" i="32"/>
  <c r="H57" i="32"/>
  <c r="G57" i="32"/>
  <c r="H56" i="32"/>
  <c r="G56" i="32"/>
  <c r="H55" i="32"/>
  <c r="G55" i="32"/>
  <c r="H54" i="32"/>
  <c r="G54" i="32"/>
  <c r="H53" i="32"/>
  <c r="G53" i="32"/>
  <c r="H52" i="32"/>
  <c r="G52" i="32"/>
  <c r="H51" i="32"/>
  <c r="G51" i="32"/>
  <c r="H50" i="32"/>
  <c r="G50" i="32"/>
  <c r="H49" i="32"/>
  <c r="G49" i="32"/>
  <c r="H48" i="32"/>
  <c r="G48" i="32"/>
  <c r="H47" i="32"/>
  <c r="G47" i="32"/>
  <c r="H46" i="32"/>
  <c r="G46" i="32"/>
  <c r="H45" i="32"/>
  <c r="G45" i="32"/>
  <c r="H44" i="32"/>
  <c r="G44" i="32"/>
  <c r="H43" i="32"/>
  <c r="G43" i="32"/>
  <c r="H42" i="32"/>
  <c r="G42" i="32"/>
  <c r="H41" i="32"/>
  <c r="G41" i="32"/>
  <c r="H40" i="32"/>
  <c r="G40" i="32"/>
  <c r="H39" i="32"/>
  <c r="G39" i="32"/>
  <c r="H38" i="32"/>
  <c r="G38" i="32"/>
  <c r="H37" i="32"/>
  <c r="G37" i="32"/>
  <c r="H36" i="32"/>
  <c r="G36" i="32"/>
  <c r="H35" i="32"/>
  <c r="G35" i="32"/>
  <c r="H34" i="32"/>
  <c r="G34" i="32"/>
  <c r="H33" i="32"/>
  <c r="G33" i="32"/>
  <c r="H32" i="32"/>
  <c r="G32" i="32"/>
  <c r="H31" i="32"/>
  <c r="G31" i="32"/>
  <c r="H30" i="32"/>
  <c r="G30" i="32"/>
  <c r="H29" i="32"/>
  <c r="G29" i="32"/>
  <c r="H28" i="32"/>
  <c r="G28" i="32"/>
  <c r="H27" i="32"/>
  <c r="G27" i="32"/>
  <c r="H26" i="32"/>
  <c r="G26" i="32"/>
  <c r="H25" i="32"/>
  <c r="G25" i="32"/>
  <c r="H24" i="32"/>
  <c r="G24" i="32"/>
  <c r="H23" i="32"/>
  <c r="G23" i="32"/>
  <c r="H22" i="32"/>
  <c r="G22" i="32"/>
  <c r="H21" i="32"/>
  <c r="G21" i="32"/>
  <c r="H20" i="32"/>
  <c r="G20" i="32"/>
  <c r="H19" i="32"/>
  <c r="G19" i="32"/>
  <c r="H18" i="32"/>
  <c r="G18" i="32"/>
  <c r="H17" i="32"/>
  <c r="G17" i="32"/>
  <c r="H16" i="32"/>
  <c r="G16" i="32"/>
  <c r="H15" i="32"/>
  <c r="G15" i="32"/>
  <c r="H14" i="32"/>
  <c r="G14" i="32"/>
  <c r="H13" i="32"/>
  <c r="G13" i="32"/>
  <c r="H12" i="32"/>
  <c r="G12" i="32"/>
  <c r="H11" i="32"/>
  <c r="G11" i="32"/>
  <c r="H10" i="32"/>
  <c r="G10" i="32"/>
  <c r="H9" i="32"/>
  <c r="G9" i="32"/>
  <c r="H8" i="32"/>
  <c r="G8" i="32"/>
  <c r="H7" i="32"/>
  <c r="G7" i="32"/>
  <c r="H6" i="32"/>
  <c r="G6" i="32"/>
  <c r="H19" i="4" l="1"/>
  <c r="H20" i="4" s="1"/>
  <c r="H22" i="4"/>
  <c r="B24" i="4"/>
  <c r="F19" i="4"/>
  <c r="F20" i="4" s="1"/>
  <c r="F23" i="4" s="1"/>
  <c r="F22" i="4"/>
  <c r="E22" i="4"/>
  <c r="E19" i="4"/>
  <c r="E21" i="4" s="1"/>
  <c r="G22" i="4"/>
  <c r="G19" i="4"/>
  <c r="G20" i="4" s="1"/>
  <c r="D19" i="4"/>
  <c r="D20" i="4" s="1"/>
  <c r="D23" i="4" s="1"/>
  <c r="D22" i="4"/>
  <c r="C22" i="4"/>
  <c r="C19" i="4"/>
  <c r="C20" i="4" s="1"/>
  <c r="I1009" i="32"/>
  <c r="I1007" i="32"/>
  <c r="I1011" i="32"/>
  <c r="I1006" i="32"/>
  <c r="I1010" i="32"/>
  <c r="I1008" i="32"/>
  <c r="I1013" i="32"/>
  <c r="I1012" i="32"/>
  <c r="I1014" i="32"/>
  <c r="I1016" i="32"/>
  <c r="H1020" i="11" s="1"/>
  <c r="I1015" i="32"/>
  <c r="I1017" i="32"/>
  <c r="I656" i="32"/>
  <c r="I804" i="32"/>
  <c r="I812" i="32"/>
  <c r="I826" i="32"/>
  <c r="I984" i="32"/>
  <c r="I988" i="32"/>
  <c r="I992" i="32"/>
  <c r="I1004" i="32"/>
  <c r="I19" i="32"/>
  <c r="I140" i="32"/>
  <c r="I200" i="32"/>
  <c r="I208" i="32"/>
  <c r="I232" i="32"/>
  <c r="I248" i="32"/>
  <c r="I260" i="32"/>
  <c r="I280" i="32"/>
  <c r="I284" i="32"/>
  <c r="I521" i="32"/>
  <c r="I525" i="32"/>
  <c r="I541" i="32"/>
  <c r="I557" i="32"/>
  <c r="I565" i="32"/>
  <c r="I858" i="32"/>
  <c r="I88" i="32"/>
  <c r="I100" i="32"/>
  <c r="I104" i="32"/>
  <c r="I644" i="32"/>
  <c r="I844" i="32"/>
  <c r="I314" i="32"/>
  <c r="I318" i="32"/>
  <c r="I427" i="32"/>
  <c r="I490" i="32"/>
  <c r="I791" i="32"/>
  <c r="I362" i="32"/>
  <c r="I422" i="32"/>
  <c r="I426" i="32"/>
  <c r="I493" i="32"/>
  <c r="I497" i="32"/>
  <c r="I66" i="32"/>
  <c r="I586" i="32"/>
  <c r="I160" i="32"/>
  <c r="I176" i="32"/>
  <c r="I184" i="32"/>
  <c r="I960" i="32"/>
  <c r="I52" i="32"/>
  <c r="I59" i="32"/>
  <c r="I192" i="32"/>
  <c r="I279" i="32"/>
  <c r="I613" i="32"/>
  <c r="I630" i="32"/>
  <c r="I632" i="32"/>
  <c r="I783" i="32"/>
  <c r="I843" i="32"/>
  <c r="I120" i="32"/>
  <c r="I124" i="32"/>
  <c r="I168" i="32"/>
  <c r="I188" i="32"/>
  <c r="I510" i="32"/>
  <c r="I78" i="32"/>
  <c r="I634" i="32"/>
  <c r="I636" i="32"/>
  <c r="I747" i="32"/>
  <c r="I767" i="32"/>
  <c r="I842" i="32"/>
  <c r="I894" i="32"/>
  <c r="I75" i="32"/>
  <c r="I358" i="32"/>
  <c r="I712" i="32"/>
  <c r="I16" i="32"/>
  <c r="I38" i="32"/>
  <c r="I71" i="32"/>
  <c r="I136" i="32"/>
  <c r="I152" i="32"/>
  <c r="I224" i="32"/>
  <c r="I250" i="32"/>
  <c r="I254" i="32"/>
  <c r="I271" i="32"/>
  <c r="I302" i="32"/>
  <c r="I533" i="32"/>
  <c r="I543" i="32"/>
  <c r="I602" i="32"/>
  <c r="I304" i="32"/>
  <c r="I391" i="32"/>
  <c r="I499" i="32"/>
  <c r="I20" i="32"/>
  <c r="I37" i="32"/>
  <c r="I72" i="32"/>
  <c r="I96" i="32"/>
  <c r="I108" i="32"/>
  <c r="I172" i="32"/>
  <c r="I220" i="32"/>
  <c r="I255" i="32"/>
  <c r="I267" i="32"/>
  <c r="I296" i="32"/>
  <c r="I470" i="32"/>
  <c r="I601" i="32"/>
  <c r="I719" i="32"/>
  <c r="I323" i="32"/>
  <c r="I394" i="32"/>
  <c r="I405" i="32"/>
  <c r="I438" i="32"/>
  <c r="I442" i="32"/>
  <c r="I446" i="32"/>
  <c r="I475" i="32"/>
  <c r="I537" i="32"/>
  <c r="I553" i="32"/>
  <c r="I572" i="32"/>
  <c r="I608" i="32"/>
  <c r="I653" i="32"/>
  <c r="I703" i="32"/>
  <c r="I710" i="32"/>
  <c r="I781" i="32"/>
  <c r="I873" i="32"/>
  <c r="I883" i="32"/>
  <c r="I889" i="32"/>
  <c r="I933" i="32"/>
  <c r="I935" i="32"/>
  <c r="I956" i="32"/>
  <c r="I689" i="32"/>
  <c r="I780" i="32"/>
  <c r="I850" i="32"/>
  <c r="I851" i="32"/>
  <c r="I307" i="32"/>
  <c r="I339" i="32"/>
  <c r="I374" i="32"/>
  <c r="I378" i="32"/>
  <c r="I382" i="32"/>
  <c r="I398" i="32"/>
  <c r="I406" i="32"/>
  <c r="I410" i="32"/>
  <c r="I414" i="32"/>
  <c r="I454" i="32"/>
  <c r="I458" i="32"/>
  <c r="I462" i="32"/>
  <c r="I485" i="32"/>
  <c r="I576" i="32"/>
  <c r="I640" i="32"/>
  <c r="I646" i="32"/>
  <c r="I648" i="32"/>
  <c r="I660" i="32"/>
  <c r="I670" i="32"/>
  <c r="I675" i="32"/>
  <c r="I680" i="32"/>
  <c r="I696" i="32"/>
  <c r="I714" i="32"/>
  <c r="I720" i="32"/>
  <c r="I736" i="32"/>
  <c r="I763" i="32"/>
  <c r="I765" i="32"/>
  <c r="I816" i="32"/>
  <c r="I820" i="32"/>
  <c r="I830" i="32"/>
  <c r="I835" i="32"/>
  <c r="I837" i="32"/>
  <c r="I848" i="32"/>
  <c r="I864" i="32"/>
  <c r="I868" i="32"/>
  <c r="I872" i="32"/>
  <c r="I874" i="32"/>
  <c r="I876" i="32"/>
  <c r="I882" i="32"/>
  <c r="I888" i="32"/>
  <c r="I890" i="32"/>
  <c r="I892" i="32"/>
  <c r="I926" i="32"/>
  <c r="I936" i="32"/>
  <c r="I968" i="32"/>
  <c r="I972" i="32"/>
  <c r="I974" i="32"/>
  <c r="I976" i="32"/>
  <c r="I9" i="32"/>
  <c r="I23" i="32"/>
  <c r="I44" i="32"/>
  <c r="I76" i="32"/>
  <c r="I79" i="32"/>
  <c r="I112" i="32"/>
  <c r="I132" i="32"/>
  <c r="I144" i="32"/>
  <c r="I164" i="32"/>
  <c r="I186" i="32"/>
  <c r="I26" i="32"/>
  <c r="I8" i="32"/>
  <c r="I14" i="32"/>
  <c r="I33" i="32"/>
  <c r="I116" i="32"/>
  <c r="I128" i="32"/>
  <c r="I148" i="32"/>
  <c r="I156" i="32"/>
  <c r="I194" i="32"/>
  <c r="I204" i="32"/>
  <c r="I272" i="32"/>
  <c r="I32" i="32"/>
  <c r="I48" i="32"/>
  <c r="I58" i="32"/>
  <c r="I62" i="32"/>
  <c r="I80" i="32"/>
  <c r="I162" i="32"/>
  <c r="I196" i="32"/>
  <c r="I216" i="32"/>
  <c r="I218" i="32"/>
  <c r="I228" i="32"/>
  <c r="I261" i="32"/>
  <c r="I264" i="32"/>
  <c r="I285" i="32"/>
  <c r="I292" i="32"/>
  <c r="I306" i="32"/>
  <c r="I309" i="32"/>
  <c r="I312" i="32"/>
  <c r="I315" i="32"/>
  <c r="I330" i="32"/>
  <c r="I346" i="32"/>
  <c r="I363" i="32"/>
  <c r="I464" i="32"/>
  <c r="I494" i="32"/>
  <c r="I502" i="32"/>
  <c r="I581" i="32"/>
  <c r="I226" i="32"/>
  <c r="I236" i="32"/>
  <c r="I240" i="32"/>
  <c r="I266" i="32"/>
  <c r="I287" i="32"/>
  <c r="I298" i="32"/>
  <c r="I308" i="32"/>
  <c r="I319" i="32"/>
  <c r="I331" i="32"/>
  <c r="I334" i="32"/>
  <c r="I347" i="32"/>
  <c r="I350" i="32"/>
  <c r="I366" i="32"/>
  <c r="I368" i="32"/>
  <c r="I390" i="32"/>
  <c r="I407" i="32"/>
  <c r="I430" i="32"/>
  <c r="I432" i="32"/>
  <c r="I460" i="32"/>
  <c r="I474" i="32"/>
  <c r="I478" i="32"/>
  <c r="I496" i="32"/>
  <c r="I505" i="32"/>
  <c r="I509" i="32"/>
  <c r="I518" i="32"/>
  <c r="I549" i="32"/>
  <c r="I569" i="32"/>
  <c r="I588" i="32"/>
  <c r="I598" i="32"/>
  <c r="I618" i="32"/>
  <c r="I620" i="32"/>
  <c r="I622" i="32"/>
  <c r="I834" i="32"/>
  <c r="I359" i="32"/>
  <c r="I423" i="32"/>
  <c r="I473" i="32"/>
  <c r="I492" i="32"/>
  <c r="I523" i="32"/>
  <c r="I524" i="32"/>
  <c r="I573" i="32"/>
  <c r="I577" i="32"/>
  <c r="I583" i="32"/>
  <c r="I600" i="32"/>
  <c r="I269" i="32"/>
  <c r="I400" i="32"/>
  <c r="I790" i="32"/>
  <c r="I796" i="32"/>
  <c r="I829" i="32"/>
  <c r="I904" i="32"/>
  <c r="I993" i="32"/>
  <c r="I612" i="32"/>
  <c r="I669" i="32"/>
  <c r="I672" i="32"/>
  <c r="I691" i="32"/>
  <c r="I698" i="32"/>
  <c r="I700" i="32"/>
  <c r="I705" i="32"/>
  <c r="I716" i="32"/>
  <c r="I740" i="32"/>
  <c r="I774" i="32"/>
  <c r="I777" i="32"/>
  <c r="I807" i="32"/>
  <c r="I810" i="32"/>
  <c r="I819" i="32"/>
  <c r="I832" i="32"/>
  <c r="I898" i="32"/>
  <c r="I900" i="32"/>
  <c r="I910" i="32"/>
  <c r="I916" i="32"/>
  <c r="I941" i="32"/>
  <c r="I947" i="32"/>
  <c r="I970" i="32"/>
  <c r="I995" i="32"/>
  <c r="I624" i="32"/>
  <c r="I626" i="32"/>
  <c r="I650" i="32"/>
  <c r="I684" i="32"/>
  <c r="I686" i="32"/>
  <c r="I724" i="32"/>
  <c r="I760" i="32"/>
  <c r="I776" i="32"/>
  <c r="I782" i="32"/>
  <c r="I818" i="32"/>
  <c r="I951" i="32"/>
  <c r="I985" i="32"/>
  <c r="I641" i="32"/>
  <c r="I652" i="32"/>
  <c r="I654" i="32"/>
  <c r="I657" i="32"/>
  <c r="I662" i="32"/>
  <c r="I664" i="32"/>
  <c r="I666" i="32"/>
  <c r="I673" i="32"/>
  <c r="I678" i="32"/>
  <c r="I704" i="32"/>
  <c r="I717" i="32"/>
  <c r="I735" i="32"/>
  <c r="I749" i="32"/>
  <c r="I751" i="32"/>
  <c r="I755" i="32"/>
  <c r="I757" i="32"/>
  <c r="I797" i="32"/>
  <c r="I811" i="32"/>
  <c r="I828" i="32"/>
  <c r="I840" i="32"/>
  <c r="I855" i="32"/>
  <c r="I860" i="32"/>
  <c r="I920" i="32"/>
  <c r="I1002" i="32"/>
  <c r="I6" i="32"/>
  <c r="I13" i="32"/>
  <c r="I42" i="32"/>
  <c r="I54" i="32"/>
  <c r="I65" i="32"/>
  <c r="I74" i="32"/>
  <c r="I92" i="32"/>
  <c r="I7" i="32"/>
  <c r="I18" i="32"/>
  <c r="I24" i="32"/>
  <c r="I29" i="32"/>
  <c r="I30" i="32"/>
  <c r="I31" i="32"/>
  <c r="I36" i="32"/>
  <c r="I46" i="32"/>
  <c r="I47" i="32"/>
  <c r="I50" i="32"/>
  <c r="I53" i="32"/>
  <c r="I60" i="32"/>
  <c r="I68" i="32"/>
  <c r="I73" i="32"/>
  <c r="I77" i="32"/>
  <c r="I82" i="32"/>
  <c r="I83" i="32"/>
  <c r="I84" i="32"/>
  <c r="I10" i="32"/>
  <c r="I17" i="32"/>
  <c r="I21" i="32"/>
  <c r="I22" i="32"/>
  <c r="I28" i="32"/>
  <c r="I34" i="32"/>
  <c r="I40" i="32"/>
  <c r="I49" i="32"/>
  <c r="I67" i="32"/>
  <c r="I86" i="32"/>
  <c r="I87" i="32"/>
  <c r="I98" i="32"/>
  <c r="I25" i="32"/>
  <c r="I41" i="32"/>
  <c r="I57" i="32"/>
  <c r="I69" i="32"/>
  <c r="I85" i="32"/>
  <c r="I90" i="32"/>
  <c r="I106" i="32"/>
  <c r="I122" i="32"/>
  <c r="I138" i="32"/>
  <c r="I170" i="32"/>
  <c r="I180" i="32"/>
  <c r="I202" i="32"/>
  <c r="I212" i="32"/>
  <c r="I234" i="32"/>
  <c r="I244" i="32"/>
  <c r="I259" i="32"/>
  <c r="I273" i="32"/>
  <c r="I278" i="32"/>
  <c r="I286" i="32"/>
  <c r="I326" i="32"/>
  <c r="I342" i="32"/>
  <c r="I361" i="32"/>
  <c r="I375" i="32"/>
  <c r="I425" i="32"/>
  <c r="I439" i="32"/>
  <c r="I459" i="32"/>
  <c r="I102" i="32"/>
  <c r="I118" i="32"/>
  <c r="I134" i="32"/>
  <c r="I275" i="32"/>
  <c r="I114" i="32"/>
  <c r="I130" i="32"/>
  <c r="I146" i="32"/>
  <c r="I290" i="32"/>
  <c r="I393" i="32"/>
  <c r="I45" i="32"/>
  <c r="I61" i="32"/>
  <c r="I63" i="32"/>
  <c r="I81" i="32"/>
  <c r="I94" i="32"/>
  <c r="I110" i="32"/>
  <c r="I126" i="32"/>
  <c r="I142" i="32"/>
  <c r="I154" i="32"/>
  <c r="I178" i="32"/>
  <c r="I210" i="32"/>
  <c r="I242" i="32"/>
  <c r="I257" i="32"/>
  <c r="I265" i="32"/>
  <c r="I276" i="32"/>
  <c r="I282" i="32"/>
  <c r="I288" i="32"/>
  <c r="I291" i="32"/>
  <c r="I305" i="32"/>
  <c r="I322" i="32"/>
  <c r="I338" i="32"/>
  <c r="I373" i="32"/>
  <c r="I395" i="32"/>
  <c r="I437" i="32"/>
  <c r="I457" i="32"/>
  <c r="I158" i="32"/>
  <c r="I174" i="32"/>
  <c r="I190" i="32"/>
  <c r="I206" i="32"/>
  <c r="I222" i="32"/>
  <c r="I238" i="32"/>
  <c r="I253" i="32"/>
  <c r="I262" i="32"/>
  <c r="I274" i="32"/>
  <c r="I301" i="32"/>
  <c r="I370" i="32"/>
  <c r="I380" i="32"/>
  <c r="I392" i="32"/>
  <c r="I434" i="32"/>
  <c r="I444" i="32"/>
  <c r="I456" i="32"/>
  <c r="I472" i="32"/>
  <c r="I480" i="32"/>
  <c r="I491" i="32"/>
  <c r="I513" i="32"/>
  <c r="I535" i="32"/>
  <c r="I545" i="32"/>
  <c r="I567" i="32"/>
  <c r="I313" i="32"/>
  <c r="I317" i="32"/>
  <c r="I325" i="32"/>
  <c r="I327" i="32"/>
  <c r="I333" i="32"/>
  <c r="I335" i="32"/>
  <c r="I341" i="32"/>
  <c r="I343" i="32"/>
  <c r="I349" i="32"/>
  <c r="I352" i="32"/>
  <c r="I354" i="32"/>
  <c r="I364" i="32"/>
  <c r="I376" i="32"/>
  <c r="I377" i="32"/>
  <c r="I379" i="32"/>
  <c r="I389" i="32"/>
  <c r="I416" i="32"/>
  <c r="I418" i="32"/>
  <c r="I428" i="32"/>
  <c r="I440" i="32"/>
  <c r="I441" i="32"/>
  <c r="I443" i="32"/>
  <c r="I453" i="32"/>
  <c r="I455" i="32"/>
  <c r="I471" i="32"/>
  <c r="I487" i="32"/>
  <c r="I507" i="32"/>
  <c r="I508" i="32"/>
  <c r="I526" i="32"/>
  <c r="I527" i="32"/>
  <c r="I559" i="32"/>
  <c r="I150" i="32"/>
  <c r="I166" i="32"/>
  <c r="I182" i="32"/>
  <c r="I198" i="32"/>
  <c r="I214" i="32"/>
  <c r="I230" i="32"/>
  <c r="I246" i="32"/>
  <c r="I258" i="32"/>
  <c r="I360" i="32"/>
  <c r="I402" i="32"/>
  <c r="I412" i="32"/>
  <c r="I424" i="32"/>
  <c r="I466" i="32"/>
  <c r="I469" i="32"/>
  <c r="I482" i="32"/>
  <c r="I486" i="32"/>
  <c r="I489" i="32"/>
  <c r="I512" i="32"/>
  <c r="I529" i="32"/>
  <c r="I551" i="32"/>
  <c r="I561" i="32"/>
  <c r="I321" i="32"/>
  <c r="I329" i="32"/>
  <c r="I337" i="32"/>
  <c r="I345" i="32"/>
  <c r="I357" i="32"/>
  <c r="I384" i="32"/>
  <c r="I386" i="32"/>
  <c r="I396" i="32"/>
  <c r="I408" i="32"/>
  <c r="I409" i="32"/>
  <c r="I411" i="32"/>
  <c r="I421" i="32"/>
  <c r="I448" i="32"/>
  <c r="I450" i="32"/>
  <c r="I476" i="32"/>
  <c r="I488" i="32"/>
  <c r="I514" i="32"/>
  <c r="I531" i="32"/>
  <c r="I547" i="32"/>
  <c r="I563" i="32"/>
  <c r="I571" i="32"/>
  <c r="I575" i="32"/>
  <c r="I584" i="32"/>
  <c r="I587" i="32"/>
  <c r="I597" i="32"/>
  <c r="I606" i="32"/>
  <c r="I616" i="32"/>
  <c r="I637" i="32"/>
  <c r="I639" i="32"/>
  <c r="I643" i="32"/>
  <c r="I659" i="32"/>
  <c r="I685" i="32"/>
  <c r="I687" i="32"/>
  <c r="I594" i="32"/>
  <c r="I655" i="32"/>
  <c r="I506" i="32"/>
  <c r="I522" i="32"/>
  <c r="I539" i="32"/>
  <c r="I555" i="32"/>
  <c r="I570" i="32"/>
  <c r="I574" i="32"/>
  <c r="I580" i="32"/>
  <c r="I607" i="32"/>
  <c r="I628" i="32"/>
  <c r="I766" i="32"/>
  <c r="I800" i="32"/>
  <c r="I821" i="32"/>
  <c r="I582" i="32"/>
  <c r="I589" i="32"/>
  <c r="I591" i="32"/>
  <c r="I595" i="32"/>
  <c r="I596" i="32"/>
  <c r="I604" i="32"/>
  <c r="I609" i="32"/>
  <c r="I614" i="32"/>
  <c r="I623" i="32"/>
  <c r="I692" i="32"/>
  <c r="I722" i="32"/>
  <c r="I723" i="32"/>
  <c r="I730" i="32"/>
  <c r="I738" i="32"/>
  <c r="I739" i="32"/>
  <c r="I787" i="32"/>
  <c r="I805" i="32"/>
  <c r="I866" i="32"/>
  <c r="I989" i="32"/>
  <c r="I638" i="32"/>
  <c r="I668" i="32"/>
  <c r="I676" i="32"/>
  <c r="I682" i="32"/>
  <c r="I688" i="32"/>
  <c r="I702" i="32"/>
  <c r="I733" i="32"/>
  <c r="I771" i="32"/>
  <c r="I775" i="32"/>
  <c r="I789" i="32"/>
  <c r="I824" i="32"/>
  <c r="I839" i="32"/>
  <c r="I856" i="32"/>
  <c r="I671" i="32"/>
  <c r="I701" i="32"/>
  <c r="I707" i="32"/>
  <c r="I725" i="32"/>
  <c r="I726" i="32"/>
  <c r="I727" i="32"/>
  <c r="I728" i="32"/>
  <c r="I741" i="32"/>
  <c r="I758" i="32"/>
  <c r="I759" i="32"/>
  <c r="I764" i="32"/>
  <c r="I773" i="32"/>
  <c r="I779" i="32"/>
  <c r="I793" i="32"/>
  <c r="I813" i="32"/>
  <c r="I814" i="32"/>
  <c r="I823" i="32"/>
  <c r="I827" i="32"/>
  <c r="I836" i="32"/>
  <c r="I853" i="32"/>
  <c r="I967" i="32"/>
  <c r="I694" i="32"/>
  <c r="I708" i="32"/>
  <c r="I721" i="32"/>
  <c r="I737" i="32"/>
  <c r="I743" i="32"/>
  <c r="I792" i="32"/>
  <c r="I798" i="32"/>
  <c r="I802" i="32"/>
  <c r="I803" i="32"/>
  <c r="I808" i="32"/>
  <c r="I901" i="32"/>
  <c r="I917" i="32"/>
  <c r="I948" i="32"/>
  <c r="I969" i="32"/>
  <c r="I987" i="32"/>
  <c r="I845" i="32"/>
  <c r="I846" i="32"/>
  <c r="I852" i="32"/>
  <c r="I870" i="32"/>
  <c r="I878" i="32"/>
  <c r="I896" i="32"/>
  <c r="I905" i="32"/>
  <c r="I912" i="32"/>
  <c r="I921" i="32"/>
  <c r="I928" i="32"/>
  <c r="I937" i="32"/>
  <c r="I940" i="32"/>
  <c r="I946" i="32"/>
  <c r="I881" i="32"/>
  <c r="I908" i="32"/>
  <c r="I942" i="32"/>
  <c r="I962" i="32"/>
  <c r="I971" i="32"/>
  <c r="I983" i="32"/>
  <c r="I1000" i="32"/>
  <c r="I1005" i="32"/>
  <c r="I880" i="32"/>
  <c r="I886" i="32"/>
  <c r="I899" i="32"/>
  <c r="I915" i="32"/>
  <c r="I931" i="32"/>
  <c r="I950" i="32"/>
  <c r="I954" i="32"/>
  <c r="I958" i="32"/>
  <c r="I966" i="32"/>
  <c r="I949" i="32"/>
  <c r="I953" i="32"/>
  <c r="I957" i="32"/>
  <c r="I963" i="32"/>
  <c r="I965" i="32"/>
  <c r="I978" i="32"/>
  <c r="I980" i="32"/>
  <c r="I990" i="32"/>
  <c r="I991" i="32"/>
  <c r="I35" i="32"/>
  <c r="I51" i="32"/>
  <c r="I64" i="32"/>
  <c r="I12" i="32"/>
  <c r="C21" i="11" s="1"/>
  <c r="I15" i="32"/>
  <c r="I11" i="32"/>
  <c r="I27" i="32"/>
  <c r="I43" i="32"/>
  <c r="I56" i="32"/>
  <c r="I39" i="32"/>
  <c r="I55" i="32"/>
  <c r="I70" i="32"/>
  <c r="I89" i="32"/>
  <c r="I93" i="32"/>
  <c r="I97" i="32"/>
  <c r="I101" i="32"/>
  <c r="I105" i="32"/>
  <c r="I109" i="32"/>
  <c r="I113" i="32"/>
  <c r="I117" i="32"/>
  <c r="I121" i="32"/>
  <c r="I125" i="32"/>
  <c r="I129" i="32"/>
  <c r="I133" i="32"/>
  <c r="I137" i="32"/>
  <c r="I141" i="32"/>
  <c r="I145" i="32"/>
  <c r="I149" i="32"/>
  <c r="I153" i="32"/>
  <c r="I157" i="32"/>
  <c r="I161" i="32"/>
  <c r="I165" i="32"/>
  <c r="I169" i="32"/>
  <c r="I173" i="32"/>
  <c r="I177" i="32"/>
  <c r="I181" i="32"/>
  <c r="I185" i="32"/>
  <c r="I189" i="32"/>
  <c r="I193" i="32"/>
  <c r="I197" i="32"/>
  <c r="I201" i="32"/>
  <c r="I205" i="32"/>
  <c r="I209" i="32"/>
  <c r="I213" i="32"/>
  <c r="I217" i="32"/>
  <c r="I221" i="32"/>
  <c r="I225" i="32"/>
  <c r="I229" i="32"/>
  <c r="I233" i="32"/>
  <c r="I237" i="32"/>
  <c r="I241" i="32"/>
  <c r="I245" i="32"/>
  <c r="I249" i="32"/>
  <c r="I256" i="32"/>
  <c r="I270" i="32"/>
  <c r="I277" i="32"/>
  <c r="I281" i="32"/>
  <c r="I283" i="32"/>
  <c r="I289" i="32"/>
  <c r="I294" i="32"/>
  <c r="I295" i="32"/>
  <c r="I300" i="32"/>
  <c r="I303" i="32"/>
  <c r="I91" i="32"/>
  <c r="I95" i="32"/>
  <c r="I99" i="32"/>
  <c r="I103" i="32"/>
  <c r="I107" i="32"/>
  <c r="I111" i="32"/>
  <c r="I115" i="32"/>
  <c r="I119" i="32"/>
  <c r="I123" i="32"/>
  <c r="I127" i="32"/>
  <c r="I131" i="32"/>
  <c r="I135" i="32"/>
  <c r="I139" i="32"/>
  <c r="I143" i="32"/>
  <c r="I147" i="32"/>
  <c r="I151" i="32"/>
  <c r="I155" i="32"/>
  <c r="I159" i="32"/>
  <c r="I163" i="32"/>
  <c r="I167" i="32"/>
  <c r="I171" i="32"/>
  <c r="I175" i="32"/>
  <c r="I179" i="32"/>
  <c r="I183" i="32"/>
  <c r="I187" i="32"/>
  <c r="I191" i="32"/>
  <c r="I195" i="32"/>
  <c r="I199" i="32"/>
  <c r="I203" i="32"/>
  <c r="I207" i="32"/>
  <c r="I211" i="32"/>
  <c r="I215" i="32"/>
  <c r="I219" i="32"/>
  <c r="I223" i="32"/>
  <c r="I227" i="32"/>
  <c r="I231" i="32"/>
  <c r="I235" i="32"/>
  <c r="I239" i="32"/>
  <c r="I243" i="32"/>
  <c r="I247" i="32"/>
  <c r="I251" i="32"/>
  <c r="I252" i="32"/>
  <c r="I293" i="32"/>
  <c r="I297" i="32"/>
  <c r="I299" i="32"/>
  <c r="I310" i="32"/>
  <c r="I311" i="32"/>
  <c r="I316" i="32"/>
  <c r="I263" i="32"/>
  <c r="I268" i="32"/>
  <c r="I320" i="32"/>
  <c r="I324" i="32"/>
  <c r="I328" i="32"/>
  <c r="I332" i="32"/>
  <c r="I336" i="32"/>
  <c r="I340" i="32"/>
  <c r="I344" i="32"/>
  <c r="I348" i="32"/>
  <c r="I356" i="32"/>
  <c r="I365" i="32"/>
  <c r="I372" i="32"/>
  <c r="I381" i="32"/>
  <c r="I388" i="32"/>
  <c r="I397" i="32"/>
  <c r="I404" i="32"/>
  <c r="I413" i="32"/>
  <c r="I420" i="32"/>
  <c r="I429" i="32"/>
  <c r="I436" i="32"/>
  <c r="I445" i="32"/>
  <c r="I452" i="32"/>
  <c r="I461" i="32"/>
  <c r="I468" i="32"/>
  <c r="I477" i="32"/>
  <c r="I484" i="32"/>
  <c r="I501" i="32"/>
  <c r="I503" i="32"/>
  <c r="I519" i="32"/>
  <c r="I351" i="32"/>
  <c r="I353" i="32"/>
  <c r="I367" i="32"/>
  <c r="I369" i="32"/>
  <c r="I383" i="32"/>
  <c r="I385" i="32"/>
  <c r="I399" i="32"/>
  <c r="I401" i="32"/>
  <c r="I415" i="32"/>
  <c r="I417" i="32"/>
  <c r="I431" i="32"/>
  <c r="I433" i="32"/>
  <c r="I447" i="32"/>
  <c r="I449" i="32"/>
  <c r="I463" i="32"/>
  <c r="I465" i="32"/>
  <c r="I479" i="32"/>
  <c r="I481" i="32"/>
  <c r="I500" i="32"/>
  <c r="I504" i="32"/>
  <c r="I515" i="32"/>
  <c r="I520" i="32"/>
  <c r="I355" i="32"/>
  <c r="I371" i="32"/>
  <c r="I387" i="32"/>
  <c r="I403" i="32"/>
  <c r="I419" i="32"/>
  <c r="I435" i="32"/>
  <c r="I451" i="32"/>
  <c r="I467" i="32"/>
  <c r="I483" i="32"/>
  <c r="I495" i="32"/>
  <c r="I498" i="32"/>
  <c r="I511" i="32"/>
  <c r="I516" i="32"/>
  <c r="I517" i="32"/>
  <c r="I530" i="32"/>
  <c r="I534" i="32"/>
  <c r="I538" i="32"/>
  <c r="I542" i="32"/>
  <c r="I546" i="32"/>
  <c r="I550" i="32"/>
  <c r="I554" i="32"/>
  <c r="I558" i="32"/>
  <c r="I562" i="32"/>
  <c r="I566" i="32"/>
  <c r="I578" i="32"/>
  <c r="I592" i="32"/>
  <c r="I599" i="32"/>
  <c r="I603" i="32"/>
  <c r="I605" i="32"/>
  <c r="I611" i="32"/>
  <c r="I528" i="32"/>
  <c r="I532" i="32"/>
  <c r="I536" i="32"/>
  <c r="I540" i="32"/>
  <c r="I544" i="32"/>
  <c r="I548" i="32"/>
  <c r="I552" i="32"/>
  <c r="I556" i="32"/>
  <c r="I560" i="32"/>
  <c r="I564" i="32"/>
  <c r="I568" i="32"/>
  <c r="I615" i="32"/>
  <c r="I579" i="32"/>
  <c r="I585" i="32"/>
  <c r="I590" i="32"/>
  <c r="I593" i="32"/>
  <c r="I610" i="32"/>
  <c r="I617" i="32"/>
  <c r="I625" i="32"/>
  <c r="I635" i="32"/>
  <c r="I642" i="32"/>
  <c r="I651" i="32"/>
  <c r="I658" i="32"/>
  <c r="I667" i="32"/>
  <c r="I674" i="32"/>
  <c r="I683" i="32"/>
  <c r="I690" i="32"/>
  <c r="I699" i="32"/>
  <c r="I706" i="32"/>
  <c r="I715" i="32"/>
  <c r="I718" i="32"/>
  <c r="I734" i="32"/>
  <c r="I619" i="32"/>
  <c r="I627" i="32"/>
  <c r="I631" i="32"/>
  <c r="I633" i="32"/>
  <c r="I647" i="32"/>
  <c r="I649" i="32"/>
  <c r="I663" i="32"/>
  <c r="I665" i="32"/>
  <c r="I679" i="32"/>
  <c r="I681" i="32"/>
  <c r="I695" i="32"/>
  <c r="I697" i="32"/>
  <c r="I711" i="32"/>
  <c r="I713" i="32"/>
  <c r="I729" i="32"/>
  <c r="I732" i="32"/>
  <c r="I746" i="32"/>
  <c r="I761" i="32"/>
  <c r="I621" i="32"/>
  <c r="I629" i="32"/>
  <c r="I645" i="32"/>
  <c r="I661" i="32"/>
  <c r="I677" i="32"/>
  <c r="I693" i="32"/>
  <c r="I709" i="32"/>
  <c r="I731" i="32"/>
  <c r="I745" i="32"/>
  <c r="I795" i="32"/>
  <c r="I748" i="32"/>
  <c r="I754" i="32"/>
  <c r="I756" i="32"/>
  <c r="I770" i="32"/>
  <c r="I772" i="32"/>
  <c r="I786" i="32"/>
  <c r="I788" i="32"/>
  <c r="I806" i="32"/>
  <c r="I822" i="32"/>
  <c r="I838" i="32"/>
  <c r="I854" i="32"/>
  <c r="I742" i="32"/>
  <c r="I750" i="32"/>
  <c r="I752" i="32"/>
  <c r="I768" i="32"/>
  <c r="I784" i="32"/>
  <c r="I801" i="32"/>
  <c r="I817" i="32"/>
  <c r="I833" i="32"/>
  <c r="I849" i="32"/>
  <c r="I863" i="32"/>
  <c r="I744" i="32"/>
  <c r="I753" i="32"/>
  <c r="I762" i="32"/>
  <c r="I769" i="32"/>
  <c r="I778" i="32"/>
  <c r="I785" i="32"/>
  <c r="I794" i="32"/>
  <c r="I799" i="32"/>
  <c r="I809" i="32"/>
  <c r="I815" i="32"/>
  <c r="I825" i="32"/>
  <c r="I831" i="32"/>
  <c r="I841" i="32"/>
  <c r="I847" i="32"/>
  <c r="I857" i="32"/>
  <c r="I862" i="32"/>
  <c r="I884" i="32"/>
  <c r="I865" i="32"/>
  <c r="I877" i="32"/>
  <c r="I879" i="32"/>
  <c r="I893" i="32"/>
  <c r="I895" i="32"/>
  <c r="I909" i="32"/>
  <c r="I911" i="32"/>
  <c r="I925" i="32"/>
  <c r="I927" i="32"/>
  <c r="I932" i="32"/>
  <c r="I859" i="32"/>
  <c r="I867" i="32"/>
  <c r="I875" i="32"/>
  <c r="I891" i="32"/>
  <c r="I897" i="32"/>
  <c r="I902" i="32"/>
  <c r="I907" i="32"/>
  <c r="I913" i="32"/>
  <c r="I914" i="32"/>
  <c r="I918" i="32"/>
  <c r="I923" i="32"/>
  <c r="I924" i="32"/>
  <c r="I929" i="32"/>
  <c r="I930" i="32"/>
  <c r="I934" i="32"/>
  <c r="I861" i="32"/>
  <c r="I869" i="32"/>
  <c r="I871" i="32"/>
  <c r="I885" i="32"/>
  <c r="I887" i="32"/>
  <c r="I903" i="32"/>
  <c r="I906" i="32"/>
  <c r="I919" i="32"/>
  <c r="I922" i="32"/>
  <c r="I945" i="32"/>
  <c r="I952" i="32"/>
  <c r="I964" i="32"/>
  <c r="I975" i="32"/>
  <c r="I982" i="32"/>
  <c r="I996" i="32"/>
  <c r="I998" i="32"/>
  <c r="I944" i="32"/>
  <c r="I986" i="32"/>
  <c r="I994" i="32"/>
  <c r="I938" i="32"/>
  <c r="I939" i="32"/>
  <c r="I943" i="32"/>
  <c r="I955" i="32"/>
  <c r="I959" i="32"/>
  <c r="I973" i="32"/>
  <c r="I977" i="32"/>
  <c r="I979" i="32"/>
  <c r="I1001" i="32"/>
  <c r="I1003" i="32"/>
  <c r="I961" i="32"/>
  <c r="I981" i="32"/>
  <c r="I997" i="32"/>
  <c r="I999" i="32"/>
  <c r="G23" i="4" l="1"/>
  <c r="C23" i="4"/>
  <c r="G21" i="4"/>
  <c r="G1017" i="4" s="1"/>
  <c r="H23" i="4"/>
  <c r="D21" i="4"/>
  <c r="D29" i="4" s="1"/>
  <c r="E20" i="4"/>
  <c r="E23" i="4" s="1"/>
  <c r="F21" i="4"/>
  <c r="H21" i="4"/>
  <c r="C21" i="4"/>
  <c r="E988" i="11"/>
  <c r="H985" i="11"/>
  <c r="D989" i="11"/>
  <c r="F987" i="11"/>
  <c r="G986" i="11"/>
  <c r="C990" i="11"/>
  <c r="E962" i="11"/>
  <c r="H959" i="11"/>
  <c r="D963" i="11"/>
  <c r="G960" i="11"/>
  <c r="C964" i="11"/>
  <c r="F961" i="11"/>
  <c r="G957" i="11"/>
  <c r="C961" i="11"/>
  <c r="F958" i="11"/>
  <c r="E959" i="11"/>
  <c r="H956" i="11"/>
  <c r="D960" i="11"/>
  <c r="E878" i="11"/>
  <c r="H875" i="11"/>
  <c r="D879" i="11"/>
  <c r="G876" i="11"/>
  <c r="C880" i="11"/>
  <c r="F877" i="11"/>
  <c r="E874" i="11"/>
  <c r="H871" i="11"/>
  <c r="D875" i="11"/>
  <c r="G872" i="11"/>
  <c r="C876" i="11"/>
  <c r="F873" i="11"/>
  <c r="G889" i="11"/>
  <c r="C893" i="11"/>
  <c r="F890" i="11"/>
  <c r="E891" i="11"/>
  <c r="H888" i="11"/>
  <c r="D892" i="11"/>
  <c r="E816" i="11"/>
  <c r="H813" i="11"/>
  <c r="D817" i="11"/>
  <c r="G814" i="11"/>
  <c r="C818" i="11"/>
  <c r="F815" i="11"/>
  <c r="E824" i="11"/>
  <c r="H821" i="11"/>
  <c r="D825" i="11"/>
  <c r="G822" i="11"/>
  <c r="C826" i="11"/>
  <c r="F823" i="11"/>
  <c r="G791" i="11"/>
  <c r="C795" i="11"/>
  <c r="F792" i="11"/>
  <c r="E793" i="11"/>
  <c r="D794" i="11"/>
  <c r="H790" i="11"/>
  <c r="E738" i="11"/>
  <c r="H735" i="11"/>
  <c r="D739" i="11"/>
  <c r="G736" i="11"/>
  <c r="C740" i="11"/>
  <c r="F737" i="11"/>
  <c r="E720" i="11"/>
  <c r="H717" i="11"/>
  <c r="D721" i="11"/>
  <c r="G718" i="11"/>
  <c r="C722" i="11"/>
  <c r="F719" i="11"/>
  <c r="E634" i="11"/>
  <c r="H631" i="11"/>
  <c r="D635" i="11"/>
  <c r="G632" i="11"/>
  <c r="C636" i="11"/>
  <c r="F633" i="11"/>
  <c r="E690" i="11"/>
  <c r="H687" i="11"/>
  <c r="D691" i="11"/>
  <c r="G688" i="11"/>
  <c r="C692" i="11"/>
  <c r="F689" i="11"/>
  <c r="G590" i="11"/>
  <c r="C594" i="11"/>
  <c r="F591" i="11"/>
  <c r="E592" i="11"/>
  <c r="H589" i="11"/>
  <c r="D593" i="11"/>
  <c r="E539" i="11"/>
  <c r="H536" i="11"/>
  <c r="D540" i="11"/>
  <c r="G537" i="11"/>
  <c r="C541" i="11"/>
  <c r="F538" i="11"/>
  <c r="E557" i="11"/>
  <c r="H554" i="11"/>
  <c r="D558" i="11"/>
  <c r="G555" i="11"/>
  <c r="C559" i="11"/>
  <c r="F556" i="11"/>
  <c r="G472" i="11"/>
  <c r="C476" i="11"/>
  <c r="F473" i="11"/>
  <c r="E474" i="11"/>
  <c r="H471" i="11"/>
  <c r="D475" i="11"/>
  <c r="E527" i="11"/>
  <c r="H524" i="11"/>
  <c r="D528" i="11"/>
  <c r="G525" i="11"/>
  <c r="C529" i="11"/>
  <c r="F526" i="11"/>
  <c r="G454" i="11"/>
  <c r="C458" i="11"/>
  <c r="F455" i="11"/>
  <c r="E456" i="11"/>
  <c r="H453" i="11"/>
  <c r="D457" i="11"/>
  <c r="G358" i="11"/>
  <c r="C362" i="11"/>
  <c r="F359" i="11"/>
  <c r="E360" i="11"/>
  <c r="H357" i="11"/>
  <c r="D361" i="11"/>
  <c r="G466" i="11"/>
  <c r="C470" i="11"/>
  <c r="F467" i="11"/>
  <c r="E468" i="11"/>
  <c r="D469" i="11"/>
  <c r="H465" i="11"/>
  <c r="G370" i="11"/>
  <c r="C374" i="11"/>
  <c r="F371" i="11"/>
  <c r="E372" i="11"/>
  <c r="D373" i="11"/>
  <c r="H369" i="11"/>
  <c r="F330" i="11"/>
  <c r="E331" i="11"/>
  <c r="H328" i="11"/>
  <c r="D332" i="11"/>
  <c r="G329" i="11"/>
  <c r="C333" i="11"/>
  <c r="H251" i="11"/>
  <c r="D255" i="11"/>
  <c r="G252" i="11"/>
  <c r="C256" i="11"/>
  <c r="F253" i="11"/>
  <c r="E254" i="11"/>
  <c r="H203" i="11"/>
  <c r="D207" i="11"/>
  <c r="G204" i="11"/>
  <c r="C208" i="11"/>
  <c r="F205" i="11"/>
  <c r="E206" i="11"/>
  <c r="G156" i="11"/>
  <c r="C160" i="11"/>
  <c r="F157" i="11"/>
  <c r="E158" i="11"/>
  <c r="H155" i="11"/>
  <c r="D159" i="11"/>
  <c r="G124" i="11"/>
  <c r="C128" i="11"/>
  <c r="F125" i="11"/>
  <c r="E126" i="11"/>
  <c r="H123" i="11"/>
  <c r="D127" i="11"/>
  <c r="H293" i="11"/>
  <c r="D297" i="11"/>
  <c r="G294" i="11"/>
  <c r="C298" i="11"/>
  <c r="F295" i="11"/>
  <c r="E296" i="11"/>
  <c r="H229" i="11"/>
  <c r="D233" i="11"/>
  <c r="G230" i="11"/>
  <c r="C234" i="11"/>
  <c r="F231" i="11"/>
  <c r="E232" i="11"/>
  <c r="H197" i="11"/>
  <c r="D201" i="11"/>
  <c r="G198" i="11"/>
  <c r="C202" i="11"/>
  <c r="F199" i="11"/>
  <c r="E200" i="11"/>
  <c r="G150" i="11"/>
  <c r="C154" i="11"/>
  <c r="F151" i="11"/>
  <c r="E152" i="11"/>
  <c r="H149" i="11"/>
  <c r="D153" i="11"/>
  <c r="E104" i="11"/>
  <c r="H101" i="11"/>
  <c r="D105" i="11"/>
  <c r="G102" i="11"/>
  <c r="C106" i="11"/>
  <c r="F103" i="11"/>
  <c r="G32" i="11"/>
  <c r="C36" i="11"/>
  <c r="F33" i="11"/>
  <c r="E34" i="11"/>
  <c r="H31" i="11"/>
  <c r="D35" i="11"/>
  <c r="E970" i="11"/>
  <c r="H967" i="11"/>
  <c r="D971" i="11"/>
  <c r="G968" i="11"/>
  <c r="C972" i="11"/>
  <c r="F969" i="11"/>
  <c r="G885" i="11"/>
  <c r="C889" i="11"/>
  <c r="F886" i="11"/>
  <c r="E887" i="11"/>
  <c r="H884" i="11"/>
  <c r="D888" i="11"/>
  <c r="G933" i="11"/>
  <c r="C937" i="11"/>
  <c r="F934" i="11"/>
  <c r="E935" i="11"/>
  <c r="H932" i="11"/>
  <c r="D936" i="11"/>
  <c r="G953" i="11"/>
  <c r="C957" i="11"/>
  <c r="F954" i="11"/>
  <c r="E955" i="11"/>
  <c r="H952" i="11"/>
  <c r="D956" i="11"/>
  <c r="G699" i="11"/>
  <c r="C703" i="11"/>
  <c r="F700" i="11"/>
  <c r="E701" i="11"/>
  <c r="H698" i="11"/>
  <c r="D702" i="11"/>
  <c r="E800" i="11"/>
  <c r="H797" i="11"/>
  <c r="D801" i="11"/>
  <c r="G798" i="11"/>
  <c r="C802" i="11"/>
  <c r="F799" i="11"/>
  <c r="G829" i="11"/>
  <c r="C833" i="11"/>
  <c r="F830" i="11"/>
  <c r="E831" i="11"/>
  <c r="H828" i="11"/>
  <c r="D832" i="11"/>
  <c r="G743" i="11"/>
  <c r="C747" i="11"/>
  <c r="F744" i="11"/>
  <c r="E745" i="11"/>
  <c r="D746" i="11"/>
  <c r="H742" i="11"/>
  <c r="E611" i="11"/>
  <c r="H608" i="11"/>
  <c r="D612" i="11"/>
  <c r="G609" i="11"/>
  <c r="C613" i="11"/>
  <c r="F610" i="11"/>
  <c r="E581" i="11"/>
  <c r="H578" i="11"/>
  <c r="D582" i="11"/>
  <c r="G579" i="11"/>
  <c r="C583" i="11"/>
  <c r="F580" i="11"/>
  <c r="E694" i="11"/>
  <c r="H691" i="11"/>
  <c r="D695" i="11"/>
  <c r="G692" i="11"/>
  <c r="C696" i="11"/>
  <c r="F693" i="11"/>
  <c r="G576" i="11"/>
  <c r="C580" i="11"/>
  <c r="F577" i="11"/>
  <c r="E578" i="11"/>
  <c r="H575" i="11"/>
  <c r="D579" i="11"/>
  <c r="E455" i="11"/>
  <c r="H452" i="11"/>
  <c r="D456" i="11"/>
  <c r="G453" i="11"/>
  <c r="C457" i="11"/>
  <c r="F454" i="11"/>
  <c r="H325" i="11"/>
  <c r="D329" i="11"/>
  <c r="G326" i="11"/>
  <c r="C330" i="11"/>
  <c r="F327" i="11"/>
  <c r="E328" i="11"/>
  <c r="E409" i="11"/>
  <c r="H406" i="11"/>
  <c r="D410" i="11"/>
  <c r="G407" i="11"/>
  <c r="C411" i="11"/>
  <c r="F408" i="11"/>
  <c r="F172" i="11"/>
  <c r="E173" i="11"/>
  <c r="H170" i="11"/>
  <c r="D174" i="11"/>
  <c r="G171" i="11"/>
  <c r="C175" i="11"/>
  <c r="G476" i="11"/>
  <c r="C480" i="11"/>
  <c r="F477" i="11"/>
  <c r="E478" i="11"/>
  <c r="H475" i="11"/>
  <c r="D479" i="11"/>
  <c r="E423" i="11"/>
  <c r="H420" i="11"/>
  <c r="D424" i="11"/>
  <c r="G421" i="11"/>
  <c r="C425" i="11"/>
  <c r="F422" i="11"/>
  <c r="G354" i="11"/>
  <c r="C358" i="11"/>
  <c r="F355" i="11"/>
  <c r="E356" i="11"/>
  <c r="D357" i="11"/>
  <c r="H353" i="11"/>
  <c r="G518" i="11"/>
  <c r="C522" i="11"/>
  <c r="F519" i="11"/>
  <c r="E520" i="11"/>
  <c r="H517" i="11"/>
  <c r="D521" i="11"/>
  <c r="E387" i="11"/>
  <c r="H384" i="11"/>
  <c r="D388" i="11"/>
  <c r="G385" i="11"/>
  <c r="C389" i="11"/>
  <c r="F386" i="11"/>
  <c r="F212" i="11"/>
  <c r="E213" i="11"/>
  <c r="H210" i="11"/>
  <c r="D214" i="11"/>
  <c r="G211" i="11"/>
  <c r="C215" i="11"/>
  <c r="F344" i="11"/>
  <c r="E345" i="11"/>
  <c r="H342" i="11"/>
  <c r="D346" i="11"/>
  <c r="C347" i="11"/>
  <c r="G343" i="11"/>
  <c r="H261" i="11"/>
  <c r="G262" i="11"/>
  <c r="D265" i="11"/>
  <c r="C266" i="11"/>
  <c r="F263" i="11"/>
  <c r="E264" i="11"/>
  <c r="G99" i="11"/>
  <c r="C103" i="11"/>
  <c r="F100" i="11"/>
  <c r="E101" i="11"/>
  <c r="D102" i="11"/>
  <c r="H98" i="11"/>
  <c r="E137" i="11"/>
  <c r="H134" i="11"/>
  <c r="D138" i="11"/>
  <c r="G135" i="11"/>
  <c r="C139" i="11"/>
  <c r="F136" i="11"/>
  <c r="G430" i="11"/>
  <c r="F431" i="11"/>
  <c r="E432" i="11"/>
  <c r="D433" i="11"/>
  <c r="C434" i="11"/>
  <c r="H429" i="11"/>
  <c r="H263" i="11"/>
  <c r="D267" i="11"/>
  <c r="G264" i="11"/>
  <c r="C268" i="11"/>
  <c r="F265" i="11"/>
  <c r="E266" i="11"/>
  <c r="E129" i="11"/>
  <c r="H126" i="11"/>
  <c r="D130" i="11"/>
  <c r="G127" i="11"/>
  <c r="C131" i="11"/>
  <c r="F128" i="11"/>
  <c r="G54" i="11"/>
  <c r="C58" i="11"/>
  <c r="F55" i="11"/>
  <c r="E56" i="11"/>
  <c r="D57" i="11"/>
  <c r="H53" i="11"/>
  <c r="G89" i="11"/>
  <c r="C93" i="11"/>
  <c r="F90" i="11"/>
  <c r="E91" i="11"/>
  <c r="H88" i="11"/>
  <c r="D92" i="11"/>
  <c r="E57" i="11"/>
  <c r="H54" i="11"/>
  <c r="D58" i="11"/>
  <c r="G55" i="11"/>
  <c r="C59" i="11"/>
  <c r="F56" i="11"/>
  <c r="E25" i="11"/>
  <c r="H22" i="11"/>
  <c r="D26" i="11"/>
  <c r="G23" i="11"/>
  <c r="C27" i="11"/>
  <c r="F24" i="11"/>
  <c r="H801" i="11"/>
  <c r="G802" i="11"/>
  <c r="E804" i="11"/>
  <c r="D805" i="11"/>
  <c r="C806" i="11"/>
  <c r="F803" i="11"/>
  <c r="G683" i="11"/>
  <c r="C687" i="11"/>
  <c r="F684" i="11"/>
  <c r="E685" i="11"/>
  <c r="H682" i="11"/>
  <c r="D686" i="11"/>
  <c r="E648" i="11"/>
  <c r="H645" i="11"/>
  <c r="D649" i="11"/>
  <c r="G646" i="11"/>
  <c r="C650" i="11"/>
  <c r="F647" i="11"/>
  <c r="G691" i="11"/>
  <c r="C695" i="11"/>
  <c r="F692" i="11"/>
  <c r="E693" i="11"/>
  <c r="H690" i="11"/>
  <c r="D694" i="11"/>
  <c r="E948" i="11"/>
  <c r="H945" i="11"/>
  <c r="D949" i="11"/>
  <c r="G946" i="11"/>
  <c r="C950" i="11"/>
  <c r="F947" i="11"/>
  <c r="E814" i="11"/>
  <c r="H811" i="11"/>
  <c r="D815" i="11"/>
  <c r="G812" i="11"/>
  <c r="C816" i="11"/>
  <c r="F813" i="11"/>
  <c r="E698" i="11"/>
  <c r="H695" i="11"/>
  <c r="D699" i="11"/>
  <c r="G696" i="11"/>
  <c r="C700" i="11"/>
  <c r="F697" i="11"/>
  <c r="G795" i="11"/>
  <c r="C799" i="11"/>
  <c r="F796" i="11"/>
  <c r="E797" i="11"/>
  <c r="H794" i="11"/>
  <c r="D798" i="11"/>
  <c r="G588" i="11"/>
  <c r="C592" i="11"/>
  <c r="F589" i="11"/>
  <c r="E590" i="11"/>
  <c r="H587" i="11"/>
  <c r="D591" i="11"/>
  <c r="G364" i="11"/>
  <c r="C368" i="11"/>
  <c r="F365" i="11"/>
  <c r="E366" i="11"/>
  <c r="H363" i="11"/>
  <c r="D367" i="11"/>
  <c r="G554" i="11"/>
  <c r="C558" i="11"/>
  <c r="F555" i="11"/>
  <c r="E556" i="11"/>
  <c r="D557" i="11"/>
  <c r="H553" i="11"/>
  <c r="E439" i="11"/>
  <c r="H436" i="11"/>
  <c r="D440" i="11"/>
  <c r="G437" i="11"/>
  <c r="C441" i="11"/>
  <c r="F438" i="11"/>
  <c r="F340" i="11"/>
  <c r="E341" i="11"/>
  <c r="H338" i="11"/>
  <c r="D342" i="11"/>
  <c r="G339" i="11"/>
  <c r="C343" i="11"/>
  <c r="F242" i="11"/>
  <c r="E243" i="11"/>
  <c r="H240" i="11"/>
  <c r="D244" i="11"/>
  <c r="G241" i="11"/>
  <c r="C245" i="11"/>
  <c r="F336" i="11"/>
  <c r="E337" i="11"/>
  <c r="H334" i="11"/>
  <c r="D338" i="11"/>
  <c r="C339" i="11"/>
  <c r="G335" i="11"/>
  <c r="H265" i="11"/>
  <c r="D269" i="11"/>
  <c r="G266" i="11"/>
  <c r="C270" i="11"/>
  <c r="F267" i="11"/>
  <c r="E268" i="11"/>
  <c r="E65" i="11"/>
  <c r="H62" i="11"/>
  <c r="D66" i="11"/>
  <c r="G63" i="11"/>
  <c r="C67" i="11"/>
  <c r="F64" i="11"/>
  <c r="E135" i="11"/>
  <c r="H132" i="11"/>
  <c r="D136" i="11"/>
  <c r="G133" i="11"/>
  <c r="C137" i="11"/>
  <c r="F134" i="11"/>
  <c r="G81" i="11"/>
  <c r="C85" i="11"/>
  <c r="F82" i="11"/>
  <c r="E83" i="11"/>
  <c r="H80" i="11"/>
  <c r="D84" i="11"/>
  <c r="G941" i="11"/>
  <c r="C945" i="11"/>
  <c r="F942" i="11"/>
  <c r="E943" i="11"/>
  <c r="H940" i="11"/>
  <c r="D944" i="11"/>
  <c r="G877" i="11"/>
  <c r="C881" i="11"/>
  <c r="F878" i="11"/>
  <c r="E879" i="11"/>
  <c r="H876" i="11"/>
  <c r="D880" i="11"/>
  <c r="G821" i="11"/>
  <c r="C825" i="11"/>
  <c r="F822" i="11"/>
  <c r="E823" i="11"/>
  <c r="H820" i="11"/>
  <c r="D824" i="11"/>
  <c r="G725" i="11"/>
  <c r="C729" i="11"/>
  <c r="F726" i="11"/>
  <c r="E727" i="11"/>
  <c r="H724" i="11"/>
  <c r="D728" i="11"/>
  <c r="G651" i="11"/>
  <c r="C655" i="11"/>
  <c r="F652" i="11"/>
  <c r="E653" i="11"/>
  <c r="H650" i="11"/>
  <c r="D654" i="11"/>
  <c r="E417" i="11"/>
  <c r="H414" i="11"/>
  <c r="D418" i="11"/>
  <c r="G415" i="11"/>
  <c r="C419" i="11"/>
  <c r="F416" i="11"/>
  <c r="E858" i="11"/>
  <c r="H855" i="11"/>
  <c r="D859" i="11"/>
  <c r="G856" i="11"/>
  <c r="C860" i="11"/>
  <c r="F857" i="11"/>
  <c r="E890" i="11"/>
  <c r="H887" i="11"/>
  <c r="D891" i="11"/>
  <c r="G888" i="11"/>
  <c r="C892" i="11"/>
  <c r="F889" i="11"/>
  <c r="G558" i="11"/>
  <c r="C562" i="11"/>
  <c r="F559" i="11"/>
  <c r="E560" i="11"/>
  <c r="H557" i="11"/>
  <c r="D561" i="11"/>
  <c r="H327" i="11"/>
  <c r="D331" i="11"/>
  <c r="G328" i="11"/>
  <c r="C332" i="11"/>
  <c r="F329" i="11"/>
  <c r="E330" i="11"/>
  <c r="F178" i="11"/>
  <c r="E179" i="11"/>
  <c r="H176" i="11"/>
  <c r="D180" i="11"/>
  <c r="G177" i="11"/>
  <c r="C181" i="11"/>
  <c r="F310" i="11"/>
  <c r="E311" i="11"/>
  <c r="H308" i="11"/>
  <c r="D312" i="11"/>
  <c r="G309" i="11"/>
  <c r="C313" i="11"/>
  <c r="F230" i="11"/>
  <c r="E231" i="11"/>
  <c r="H228" i="11"/>
  <c r="D232" i="11"/>
  <c r="C233" i="11"/>
  <c r="G229" i="11"/>
  <c r="E754" i="11"/>
  <c r="H751" i="11"/>
  <c r="D755" i="11"/>
  <c r="G752" i="11"/>
  <c r="C756" i="11"/>
  <c r="F753" i="11"/>
  <c r="E127" i="11"/>
  <c r="H124" i="11"/>
  <c r="D128" i="11"/>
  <c r="G125" i="11"/>
  <c r="C129" i="11"/>
  <c r="F126" i="11"/>
  <c r="G64" i="11"/>
  <c r="C68" i="11"/>
  <c r="F65" i="11"/>
  <c r="E66" i="11"/>
  <c r="H63" i="11"/>
  <c r="D67" i="11"/>
  <c r="F182" i="11"/>
  <c r="E183" i="11"/>
  <c r="H180" i="11"/>
  <c r="D184" i="11"/>
  <c r="C185" i="11"/>
  <c r="G181" i="11"/>
  <c r="E369" i="11"/>
  <c r="H366" i="11"/>
  <c r="D370" i="11"/>
  <c r="G367" i="11"/>
  <c r="C371" i="11"/>
  <c r="F368" i="11"/>
  <c r="F324" i="11"/>
  <c r="E325" i="11"/>
  <c r="H322" i="11"/>
  <c r="D326" i="11"/>
  <c r="G323" i="11"/>
  <c r="C327" i="11"/>
  <c r="G109" i="11"/>
  <c r="C113" i="11"/>
  <c r="F110" i="11"/>
  <c r="E111" i="11"/>
  <c r="H108" i="11"/>
  <c r="D112" i="11"/>
  <c r="G570" i="11"/>
  <c r="C574" i="11"/>
  <c r="F571" i="11"/>
  <c r="E572" i="11"/>
  <c r="D573" i="11"/>
  <c r="H569" i="11"/>
  <c r="F254" i="11"/>
  <c r="E255" i="11"/>
  <c r="H252" i="11"/>
  <c r="D256" i="11"/>
  <c r="C257" i="11"/>
  <c r="G253" i="11"/>
  <c r="E147" i="11"/>
  <c r="H144" i="11"/>
  <c r="D148" i="11"/>
  <c r="G145" i="11"/>
  <c r="C149" i="11"/>
  <c r="F146" i="11"/>
  <c r="G993" i="11"/>
  <c r="C997" i="11"/>
  <c r="F994" i="11"/>
  <c r="D996" i="11"/>
  <c r="E995" i="11"/>
  <c r="H992" i="11"/>
  <c r="G809" i="11"/>
  <c r="C813" i="11"/>
  <c r="F810" i="11"/>
  <c r="E811" i="11"/>
  <c r="D812" i="11"/>
  <c r="H808" i="11"/>
  <c r="G1013" i="11"/>
  <c r="C1017" i="11"/>
  <c r="H1012" i="11"/>
  <c r="F1014" i="11"/>
  <c r="E1015" i="11"/>
  <c r="D1016" i="11"/>
  <c r="E968" i="11"/>
  <c r="H965" i="11"/>
  <c r="D969" i="11"/>
  <c r="G966" i="11"/>
  <c r="C970" i="11"/>
  <c r="F967" i="11"/>
  <c r="E984" i="11"/>
  <c r="F983" i="11"/>
  <c r="H981" i="11"/>
  <c r="D985" i="11"/>
  <c r="G982" i="11"/>
  <c r="C986" i="11"/>
  <c r="E950" i="11"/>
  <c r="H947" i="11"/>
  <c r="D951" i="11"/>
  <c r="G948" i="11"/>
  <c r="C952" i="11"/>
  <c r="F949" i="11"/>
  <c r="G991" i="11"/>
  <c r="C995" i="11"/>
  <c r="D994" i="11"/>
  <c r="F992" i="11"/>
  <c r="E993" i="11"/>
  <c r="H990" i="11"/>
  <c r="G987" i="11"/>
  <c r="C991" i="11"/>
  <c r="D990" i="11"/>
  <c r="F988" i="11"/>
  <c r="E989" i="11"/>
  <c r="H986" i="11"/>
  <c r="E952" i="11"/>
  <c r="H949" i="11"/>
  <c r="D953" i="11"/>
  <c r="G950" i="11"/>
  <c r="C954" i="11"/>
  <c r="F951" i="11"/>
  <c r="E910" i="11"/>
  <c r="H907" i="11"/>
  <c r="D911" i="11"/>
  <c r="G908" i="11"/>
  <c r="C912" i="11"/>
  <c r="F909" i="11"/>
  <c r="E876" i="11"/>
  <c r="H873" i="11"/>
  <c r="D877" i="11"/>
  <c r="G874" i="11"/>
  <c r="C878" i="11"/>
  <c r="F875" i="11"/>
  <c r="E936" i="11"/>
  <c r="H933" i="11"/>
  <c r="D937" i="11"/>
  <c r="G934" i="11"/>
  <c r="C938" i="11"/>
  <c r="F935" i="11"/>
  <c r="G919" i="11"/>
  <c r="C923" i="11"/>
  <c r="F920" i="11"/>
  <c r="E921" i="11"/>
  <c r="D922" i="11"/>
  <c r="H918" i="11"/>
  <c r="E904" i="11"/>
  <c r="H901" i="11"/>
  <c r="D905" i="11"/>
  <c r="G902" i="11"/>
  <c r="C906" i="11"/>
  <c r="F903" i="11"/>
  <c r="E866" i="11"/>
  <c r="H863" i="11"/>
  <c r="D867" i="11"/>
  <c r="G864" i="11"/>
  <c r="C868" i="11"/>
  <c r="F865" i="11"/>
  <c r="E918" i="11"/>
  <c r="H915" i="11"/>
  <c r="D919" i="11"/>
  <c r="G916" i="11"/>
  <c r="C920" i="11"/>
  <c r="F917" i="11"/>
  <c r="E886" i="11"/>
  <c r="H883" i="11"/>
  <c r="D887" i="11"/>
  <c r="G884" i="11"/>
  <c r="C888" i="11"/>
  <c r="F885" i="11"/>
  <c r="G867" i="11"/>
  <c r="C871" i="11"/>
  <c r="F868" i="11"/>
  <c r="E869" i="11"/>
  <c r="H866" i="11"/>
  <c r="D870" i="11"/>
  <c r="E838" i="11"/>
  <c r="H835" i="11"/>
  <c r="D839" i="11"/>
  <c r="G836" i="11"/>
  <c r="C840" i="11"/>
  <c r="F837" i="11"/>
  <c r="E806" i="11"/>
  <c r="H803" i="11"/>
  <c r="D807" i="11"/>
  <c r="G804" i="11"/>
  <c r="C808" i="11"/>
  <c r="F805" i="11"/>
  <c r="E776" i="11"/>
  <c r="H773" i="11"/>
  <c r="D777" i="11"/>
  <c r="G774" i="11"/>
  <c r="C778" i="11"/>
  <c r="F775" i="11"/>
  <c r="E870" i="11"/>
  <c r="H867" i="11"/>
  <c r="D871" i="11"/>
  <c r="G868" i="11"/>
  <c r="C872" i="11"/>
  <c r="F869" i="11"/>
  <c r="E808" i="11"/>
  <c r="H805" i="11"/>
  <c r="D809" i="11"/>
  <c r="G806" i="11"/>
  <c r="C810" i="11"/>
  <c r="F807" i="11"/>
  <c r="G755" i="11"/>
  <c r="C759" i="11"/>
  <c r="F756" i="11"/>
  <c r="E757" i="11"/>
  <c r="H754" i="11"/>
  <c r="D758" i="11"/>
  <c r="G827" i="11"/>
  <c r="C831" i="11"/>
  <c r="F828" i="11"/>
  <c r="E829" i="11"/>
  <c r="H826" i="11"/>
  <c r="D830" i="11"/>
  <c r="G777" i="11"/>
  <c r="C781" i="11"/>
  <c r="F778" i="11"/>
  <c r="E779" i="11"/>
  <c r="H776" i="11"/>
  <c r="D780" i="11"/>
  <c r="G753" i="11"/>
  <c r="C757" i="11"/>
  <c r="F754" i="11"/>
  <c r="E755" i="11"/>
  <c r="H752" i="11"/>
  <c r="D756" i="11"/>
  <c r="E716" i="11"/>
  <c r="H713" i="11"/>
  <c r="D717" i="11"/>
  <c r="G714" i="11"/>
  <c r="C718" i="11"/>
  <c r="F715" i="11"/>
  <c r="E652" i="11"/>
  <c r="H649" i="11"/>
  <c r="D653" i="11"/>
  <c r="G650" i="11"/>
  <c r="C654" i="11"/>
  <c r="F651" i="11"/>
  <c r="G751" i="11"/>
  <c r="C755" i="11"/>
  <c r="F752" i="11"/>
  <c r="E753" i="11"/>
  <c r="D754" i="11"/>
  <c r="H750" i="11"/>
  <c r="E718" i="11"/>
  <c r="H715" i="11"/>
  <c r="D719" i="11"/>
  <c r="G716" i="11"/>
  <c r="C720" i="11"/>
  <c r="F717" i="11"/>
  <c r="E686" i="11"/>
  <c r="H683" i="11"/>
  <c r="D687" i="11"/>
  <c r="G684" i="11"/>
  <c r="C688" i="11"/>
  <c r="F685" i="11"/>
  <c r="E654" i="11"/>
  <c r="H651" i="11"/>
  <c r="D655" i="11"/>
  <c r="G652" i="11"/>
  <c r="C656" i="11"/>
  <c r="F653" i="11"/>
  <c r="G624" i="11"/>
  <c r="C628" i="11"/>
  <c r="F625" i="11"/>
  <c r="E626" i="11"/>
  <c r="H623" i="11"/>
  <c r="D627" i="11"/>
  <c r="G711" i="11"/>
  <c r="C715" i="11"/>
  <c r="F712" i="11"/>
  <c r="E713" i="11"/>
  <c r="D714" i="11"/>
  <c r="H710" i="11"/>
  <c r="G679" i="11"/>
  <c r="C683" i="11"/>
  <c r="F680" i="11"/>
  <c r="E681" i="11"/>
  <c r="D682" i="11"/>
  <c r="H678" i="11"/>
  <c r="G647" i="11"/>
  <c r="C651" i="11"/>
  <c r="F648" i="11"/>
  <c r="E649" i="11"/>
  <c r="D650" i="11"/>
  <c r="H646" i="11"/>
  <c r="E617" i="11"/>
  <c r="H614" i="11"/>
  <c r="D618" i="11"/>
  <c r="G615" i="11"/>
  <c r="C619" i="11"/>
  <c r="F616" i="11"/>
  <c r="G584" i="11"/>
  <c r="C588" i="11"/>
  <c r="F585" i="11"/>
  <c r="E586" i="11"/>
  <c r="H583" i="11"/>
  <c r="D587" i="11"/>
  <c r="E567" i="11"/>
  <c r="H564" i="11"/>
  <c r="D568" i="11"/>
  <c r="G565" i="11"/>
  <c r="C569" i="11"/>
  <c r="F566" i="11"/>
  <c r="E551" i="11"/>
  <c r="H548" i="11"/>
  <c r="D552" i="11"/>
  <c r="G549" i="11"/>
  <c r="C553" i="11"/>
  <c r="F550" i="11"/>
  <c r="E535" i="11"/>
  <c r="H532" i="11"/>
  <c r="D536" i="11"/>
  <c r="G533" i="11"/>
  <c r="C537" i="11"/>
  <c r="F534" i="11"/>
  <c r="G604" i="11"/>
  <c r="C608" i="11"/>
  <c r="F605" i="11"/>
  <c r="E606" i="11"/>
  <c r="H603" i="11"/>
  <c r="D607" i="11"/>
  <c r="E569" i="11"/>
  <c r="H566" i="11"/>
  <c r="D570" i="11"/>
  <c r="G567" i="11"/>
  <c r="C571" i="11"/>
  <c r="F568" i="11"/>
  <c r="E553" i="11"/>
  <c r="H550" i="11"/>
  <c r="D554" i="11"/>
  <c r="G551" i="11"/>
  <c r="C555" i="11"/>
  <c r="F552" i="11"/>
  <c r="E537" i="11"/>
  <c r="H534" i="11"/>
  <c r="D538" i="11"/>
  <c r="G535" i="11"/>
  <c r="C539" i="11"/>
  <c r="F536" i="11"/>
  <c r="E505" i="11"/>
  <c r="H502" i="11"/>
  <c r="D506" i="11"/>
  <c r="G503" i="11"/>
  <c r="C507" i="11"/>
  <c r="F504" i="11"/>
  <c r="G456" i="11"/>
  <c r="C460" i="11"/>
  <c r="F457" i="11"/>
  <c r="E458" i="11"/>
  <c r="H455" i="11"/>
  <c r="D459" i="11"/>
  <c r="G392" i="11"/>
  <c r="C396" i="11"/>
  <c r="F393" i="11"/>
  <c r="E394" i="11"/>
  <c r="H391" i="11"/>
  <c r="D395" i="11"/>
  <c r="G520" i="11"/>
  <c r="C524" i="11"/>
  <c r="F521" i="11"/>
  <c r="E522" i="11"/>
  <c r="H519" i="11"/>
  <c r="D523" i="11"/>
  <c r="G484" i="11"/>
  <c r="C488" i="11"/>
  <c r="F485" i="11"/>
  <c r="E486" i="11"/>
  <c r="H483" i="11"/>
  <c r="D487" i="11"/>
  <c r="G452" i="11"/>
  <c r="C456" i="11"/>
  <c r="F453" i="11"/>
  <c r="E454" i="11"/>
  <c r="H451" i="11"/>
  <c r="D455" i="11"/>
  <c r="G420" i="11"/>
  <c r="C424" i="11"/>
  <c r="F421" i="11"/>
  <c r="E422" i="11"/>
  <c r="H419" i="11"/>
  <c r="D423" i="11"/>
  <c r="G388" i="11"/>
  <c r="C392" i="11"/>
  <c r="F389" i="11"/>
  <c r="E390" i="11"/>
  <c r="H387" i="11"/>
  <c r="D391" i="11"/>
  <c r="G356" i="11"/>
  <c r="C360" i="11"/>
  <c r="F357" i="11"/>
  <c r="E358" i="11"/>
  <c r="H355" i="11"/>
  <c r="D359" i="11"/>
  <c r="E491" i="11"/>
  <c r="H488" i="11"/>
  <c r="D492" i="11"/>
  <c r="G489" i="11"/>
  <c r="C493" i="11"/>
  <c r="F490" i="11"/>
  <c r="E459" i="11"/>
  <c r="H456" i="11"/>
  <c r="D460" i="11"/>
  <c r="G457" i="11"/>
  <c r="C461" i="11"/>
  <c r="F458" i="11"/>
  <c r="E427" i="11"/>
  <c r="H424" i="11"/>
  <c r="D428" i="11"/>
  <c r="G425" i="11"/>
  <c r="C429" i="11"/>
  <c r="F426" i="11"/>
  <c r="E395" i="11"/>
  <c r="H392" i="11"/>
  <c r="D396" i="11"/>
  <c r="G393" i="11"/>
  <c r="C397" i="11"/>
  <c r="F394" i="11"/>
  <c r="E363" i="11"/>
  <c r="H360" i="11"/>
  <c r="D364" i="11"/>
  <c r="G361" i="11"/>
  <c r="C365" i="11"/>
  <c r="F362" i="11"/>
  <c r="F342" i="11"/>
  <c r="E343" i="11"/>
  <c r="H340" i="11"/>
  <c r="D344" i="11"/>
  <c r="G341" i="11"/>
  <c r="C345" i="11"/>
  <c r="F326" i="11"/>
  <c r="E327" i="11"/>
  <c r="H324" i="11"/>
  <c r="D328" i="11"/>
  <c r="G325" i="11"/>
  <c r="C329" i="11"/>
  <c r="H315" i="11"/>
  <c r="D319" i="11"/>
  <c r="G316" i="11"/>
  <c r="C320" i="11"/>
  <c r="F317" i="11"/>
  <c r="E318" i="11"/>
  <c r="H297" i="11"/>
  <c r="D301" i="11"/>
  <c r="G298" i="11"/>
  <c r="C302" i="11"/>
  <c r="F299" i="11"/>
  <c r="E300" i="11"/>
  <c r="H247" i="11"/>
  <c r="D251" i="11"/>
  <c r="G248" i="11"/>
  <c r="C252" i="11"/>
  <c r="F249" i="11"/>
  <c r="E250" i="11"/>
  <c r="H231" i="11"/>
  <c r="D235" i="11"/>
  <c r="G232" i="11"/>
  <c r="C236" i="11"/>
  <c r="F233" i="11"/>
  <c r="E234" i="11"/>
  <c r="H215" i="11"/>
  <c r="D219" i="11"/>
  <c r="G216" i="11"/>
  <c r="C220" i="11"/>
  <c r="F217" i="11"/>
  <c r="E218" i="11"/>
  <c r="H199" i="11"/>
  <c r="D203" i="11"/>
  <c r="G200" i="11"/>
  <c r="C204" i="11"/>
  <c r="F201" i="11"/>
  <c r="E202" i="11"/>
  <c r="H183" i="11"/>
  <c r="D187" i="11"/>
  <c r="G184" i="11"/>
  <c r="C188" i="11"/>
  <c r="F185" i="11"/>
  <c r="E186" i="11"/>
  <c r="H167" i="11"/>
  <c r="D171" i="11"/>
  <c r="G168" i="11"/>
  <c r="C172" i="11"/>
  <c r="F169" i="11"/>
  <c r="E170" i="11"/>
  <c r="G152" i="11"/>
  <c r="C156" i="11"/>
  <c r="F153" i="11"/>
  <c r="E154" i="11"/>
  <c r="D155" i="11"/>
  <c r="H151" i="11"/>
  <c r="G136" i="11"/>
  <c r="C140" i="11"/>
  <c r="F137" i="11"/>
  <c r="E138" i="11"/>
  <c r="D139" i="11"/>
  <c r="H135" i="11"/>
  <c r="H119" i="11"/>
  <c r="G120" i="11"/>
  <c r="C124" i="11"/>
  <c r="F121" i="11"/>
  <c r="E122" i="11"/>
  <c r="D123" i="11"/>
  <c r="E106" i="11"/>
  <c r="H103" i="11"/>
  <c r="D107" i="11"/>
  <c r="G104" i="11"/>
  <c r="C108" i="11"/>
  <c r="F105" i="11"/>
  <c r="F306" i="11"/>
  <c r="E307" i="11"/>
  <c r="H304" i="11"/>
  <c r="D308" i="11"/>
  <c r="G305" i="11"/>
  <c r="C309" i="11"/>
  <c r="H287" i="11"/>
  <c r="D291" i="11"/>
  <c r="G288" i="11"/>
  <c r="C292" i="11"/>
  <c r="F289" i="11"/>
  <c r="E290" i="11"/>
  <c r="H260" i="11"/>
  <c r="F262" i="11"/>
  <c r="E263" i="11"/>
  <c r="D264" i="11"/>
  <c r="G261" i="11"/>
  <c r="C265" i="11"/>
  <c r="H241" i="11"/>
  <c r="D245" i="11"/>
  <c r="G242" i="11"/>
  <c r="C246" i="11"/>
  <c r="F243" i="11"/>
  <c r="E244" i="11"/>
  <c r="H225" i="11"/>
  <c r="D229" i="11"/>
  <c r="G226" i="11"/>
  <c r="C230" i="11"/>
  <c r="F227" i="11"/>
  <c r="E228" i="11"/>
  <c r="H209" i="11"/>
  <c r="D213" i="11"/>
  <c r="G210" i="11"/>
  <c r="C214" i="11"/>
  <c r="F211" i="11"/>
  <c r="E212" i="11"/>
  <c r="H193" i="11"/>
  <c r="D197" i="11"/>
  <c r="G194" i="11"/>
  <c r="C198" i="11"/>
  <c r="F195" i="11"/>
  <c r="E196" i="11"/>
  <c r="H177" i="11"/>
  <c r="D181" i="11"/>
  <c r="G178" i="11"/>
  <c r="C182" i="11"/>
  <c r="F179" i="11"/>
  <c r="E180" i="11"/>
  <c r="G162" i="11"/>
  <c r="E164" i="11"/>
  <c r="D165" i="11"/>
  <c r="F163" i="11"/>
  <c r="C166" i="11"/>
  <c r="H161" i="11"/>
  <c r="G146" i="11"/>
  <c r="C150" i="11"/>
  <c r="F147" i="11"/>
  <c r="E148" i="11"/>
  <c r="H145" i="11"/>
  <c r="D149" i="11"/>
  <c r="G130" i="11"/>
  <c r="C134" i="11"/>
  <c r="F131" i="11"/>
  <c r="E132" i="11"/>
  <c r="H129" i="11"/>
  <c r="D133" i="11"/>
  <c r="E116" i="11"/>
  <c r="H113" i="11"/>
  <c r="D117" i="11"/>
  <c r="G114" i="11"/>
  <c r="C118" i="11"/>
  <c r="F115" i="11"/>
  <c r="E100" i="11"/>
  <c r="H97" i="11"/>
  <c r="D101" i="11"/>
  <c r="G98" i="11"/>
  <c r="C102" i="11"/>
  <c r="F99" i="11"/>
  <c r="G44" i="11"/>
  <c r="C48" i="11"/>
  <c r="F45" i="11"/>
  <c r="E46" i="11"/>
  <c r="H43" i="11"/>
  <c r="D47" i="11"/>
  <c r="G56" i="11"/>
  <c r="C60" i="11"/>
  <c r="F57" i="11"/>
  <c r="E58" i="11"/>
  <c r="H55" i="11"/>
  <c r="D59" i="11"/>
  <c r="G985" i="11"/>
  <c r="C989" i="11"/>
  <c r="D988" i="11"/>
  <c r="F986" i="11"/>
  <c r="E987" i="11"/>
  <c r="H984" i="11"/>
  <c r="E964" i="11"/>
  <c r="H961" i="11"/>
  <c r="D965" i="11"/>
  <c r="G962" i="11"/>
  <c r="C966" i="11"/>
  <c r="F963" i="11"/>
  <c r="G963" i="11"/>
  <c r="C967" i="11"/>
  <c r="F964" i="11"/>
  <c r="E965" i="11"/>
  <c r="H962" i="11"/>
  <c r="D966" i="11"/>
  <c r="E922" i="11"/>
  <c r="H919" i="11"/>
  <c r="D923" i="11"/>
  <c r="G920" i="11"/>
  <c r="C924" i="11"/>
  <c r="F921" i="11"/>
  <c r="E1012" i="11"/>
  <c r="H1009" i="11"/>
  <c r="D1013" i="11"/>
  <c r="F1011" i="11"/>
  <c r="G1010" i="11"/>
  <c r="C1014" i="11"/>
  <c r="G967" i="11"/>
  <c r="C971" i="11"/>
  <c r="F968" i="11"/>
  <c r="E969" i="11"/>
  <c r="D970" i="11"/>
  <c r="H966" i="11"/>
  <c r="G951" i="11"/>
  <c r="C955" i="11"/>
  <c r="F952" i="11"/>
  <c r="E953" i="11"/>
  <c r="D954" i="11"/>
  <c r="H950" i="11"/>
  <c r="E928" i="11"/>
  <c r="H925" i="11"/>
  <c r="D929" i="11"/>
  <c r="G926" i="11"/>
  <c r="C930" i="11"/>
  <c r="F927" i="11"/>
  <c r="G883" i="11"/>
  <c r="C887" i="11"/>
  <c r="F884" i="11"/>
  <c r="E885" i="11"/>
  <c r="H882" i="11"/>
  <c r="D886" i="11"/>
  <c r="E852" i="11"/>
  <c r="H849" i="11"/>
  <c r="D853" i="11"/>
  <c r="G850" i="11"/>
  <c r="C854" i="11"/>
  <c r="F851" i="11"/>
  <c r="E924" i="11"/>
  <c r="H921" i="11"/>
  <c r="D925" i="11"/>
  <c r="G922" i="11"/>
  <c r="C926" i="11"/>
  <c r="F923" i="11"/>
  <c r="G807" i="11"/>
  <c r="C811" i="11"/>
  <c r="F808" i="11"/>
  <c r="E809" i="11"/>
  <c r="D810" i="11"/>
  <c r="H806" i="11"/>
  <c r="E744" i="11"/>
  <c r="H741" i="11"/>
  <c r="D745" i="11"/>
  <c r="G742" i="11"/>
  <c r="C746" i="11"/>
  <c r="F743" i="11"/>
  <c r="H971" i="11"/>
  <c r="G972" i="11"/>
  <c r="E974" i="11"/>
  <c r="D975" i="11"/>
  <c r="F973" i="11"/>
  <c r="C976" i="11"/>
  <c r="E830" i="11"/>
  <c r="H827" i="11"/>
  <c r="D831" i="11"/>
  <c r="G828" i="11"/>
  <c r="C832" i="11"/>
  <c r="F829" i="11"/>
  <c r="E786" i="11"/>
  <c r="H783" i="11"/>
  <c r="D787" i="11"/>
  <c r="G784" i="11"/>
  <c r="C788" i="11"/>
  <c r="F785" i="11"/>
  <c r="G763" i="11"/>
  <c r="C767" i="11"/>
  <c r="F764" i="11"/>
  <c r="E765" i="11"/>
  <c r="H762" i="11"/>
  <c r="D766" i="11"/>
  <c r="G731" i="11"/>
  <c r="C735" i="11"/>
  <c r="F732" i="11"/>
  <c r="E733" i="11"/>
  <c r="H730" i="11"/>
  <c r="D734" i="11"/>
  <c r="E678" i="11"/>
  <c r="H675" i="11"/>
  <c r="D679" i="11"/>
  <c r="G676" i="11"/>
  <c r="C680" i="11"/>
  <c r="F677" i="11"/>
  <c r="E796" i="11"/>
  <c r="H793" i="11"/>
  <c r="D797" i="11"/>
  <c r="G794" i="11"/>
  <c r="C798" i="11"/>
  <c r="F795" i="11"/>
  <c r="G707" i="11"/>
  <c r="C711" i="11"/>
  <c r="F708" i="11"/>
  <c r="E709" i="11"/>
  <c r="H706" i="11"/>
  <c r="D710" i="11"/>
  <c r="G673" i="11"/>
  <c r="C677" i="11"/>
  <c r="F674" i="11"/>
  <c r="E675" i="11"/>
  <c r="H672" i="11"/>
  <c r="D676" i="11"/>
  <c r="E812" i="11"/>
  <c r="H809" i="11"/>
  <c r="D813" i="11"/>
  <c r="G810" i="11"/>
  <c r="C814" i="11"/>
  <c r="F811" i="11"/>
  <c r="G735" i="11"/>
  <c r="C739" i="11"/>
  <c r="F736" i="11"/>
  <c r="E737" i="11"/>
  <c r="D738" i="11"/>
  <c r="H734" i="11"/>
  <c r="G628" i="11"/>
  <c r="F629" i="11"/>
  <c r="E630" i="11"/>
  <c r="H627" i="11"/>
  <c r="C632" i="11"/>
  <c r="D631" i="11"/>
  <c r="E603" i="11"/>
  <c r="H600" i="11"/>
  <c r="D604" i="11"/>
  <c r="G601" i="11"/>
  <c r="C605" i="11"/>
  <c r="F602" i="11"/>
  <c r="E589" i="11"/>
  <c r="H586" i="11"/>
  <c r="D590" i="11"/>
  <c r="G587" i="11"/>
  <c r="C591" i="11"/>
  <c r="F588" i="11"/>
  <c r="G633" i="11"/>
  <c r="C637" i="11"/>
  <c r="F634" i="11"/>
  <c r="E635" i="11"/>
  <c r="H632" i="11"/>
  <c r="D636" i="11"/>
  <c r="E577" i="11"/>
  <c r="H574" i="11"/>
  <c r="D578" i="11"/>
  <c r="G575" i="11"/>
  <c r="C579" i="11"/>
  <c r="F576" i="11"/>
  <c r="E513" i="11"/>
  <c r="H510" i="11"/>
  <c r="D514" i="11"/>
  <c r="G511" i="11"/>
  <c r="C515" i="11"/>
  <c r="F512" i="11"/>
  <c r="E692" i="11"/>
  <c r="H689" i="11"/>
  <c r="D693" i="11"/>
  <c r="G690" i="11"/>
  <c r="C694" i="11"/>
  <c r="F691" i="11"/>
  <c r="E644" i="11"/>
  <c r="H641" i="11"/>
  <c r="D645" i="11"/>
  <c r="G642" i="11"/>
  <c r="C646" i="11"/>
  <c r="F643" i="11"/>
  <c r="G592" i="11"/>
  <c r="C596" i="11"/>
  <c r="F593" i="11"/>
  <c r="E594" i="11"/>
  <c r="H591" i="11"/>
  <c r="D595" i="11"/>
  <c r="G568" i="11"/>
  <c r="C572" i="11"/>
  <c r="F569" i="11"/>
  <c r="E570" i="11"/>
  <c r="H567" i="11"/>
  <c r="D571" i="11"/>
  <c r="E495" i="11"/>
  <c r="H492" i="11"/>
  <c r="D496" i="11"/>
  <c r="G493" i="11"/>
  <c r="C497" i="11"/>
  <c r="F494" i="11"/>
  <c r="G426" i="11"/>
  <c r="C430" i="11"/>
  <c r="F427" i="11"/>
  <c r="E428" i="11"/>
  <c r="D429" i="11"/>
  <c r="H425" i="11"/>
  <c r="E403" i="11"/>
  <c r="H400" i="11"/>
  <c r="D404" i="11"/>
  <c r="G401" i="11"/>
  <c r="C405" i="11"/>
  <c r="F402" i="11"/>
  <c r="G350" i="11"/>
  <c r="C354" i="11"/>
  <c r="F351" i="11"/>
  <c r="E352" i="11"/>
  <c r="H349" i="11"/>
  <c r="D353" i="11"/>
  <c r="G566" i="11"/>
  <c r="C570" i="11"/>
  <c r="F567" i="11"/>
  <c r="E568" i="11"/>
  <c r="H565" i="11"/>
  <c r="D569" i="11"/>
  <c r="G494" i="11"/>
  <c r="C498" i="11"/>
  <c r="F495" i="11"/>
  <c r="E496" i="11"/>
  <c r="H493" i="11"/>
  <c r="D497" i="11"/>
  <c r="E473" i="11"/>
  <c r="H470" i="11"/>
  <c r="D474" i="11"/>
  <c r="G471" i="11"/>
  <c r="C475" i="11"/>
  <c r="F472" i="11"/>
  <c r="E367" i="11"/>
  <c r="H364" i="11"/>
  <c r="D368" i="11"/>
  <c r="G365" i="11"/>
  <c r="C369" i="11"/>
  <c r="F366" i="11"/>
  <c r="F220" i="11"/>
  <c r="E221" i="11"/>
  <c r="H218" i="11"/>
  <c r="D222" i="11"/>
  <c r="G219" i="11"/>
  <c r="C223" i="11"/>
  <c r="E157" i="11"/>
  <c r="H154" i="11"/>
  <c r="D158" i="11"/>
  <c r="G155" i="11"/>
  <c r="C159" i="11"/>
  <c r="F156" i="11"/>
  <c r="E515" i="11"/>
  <c r="H512" i="11"/>
  <c r="D516" i="11"/>
  <c r="G513" i="11"/>
  <c r="C517" i="11"/>
  <c r="F514" i="11"/>
  <c r="G460" i="11"/>
  <c r="C464" i="11"/>
  <c r="F461" i="11"/>
  <c r="E462" i="11"/>
  <c r="H459" i="11"/>
  <c r="D463" i="11"/>
  <c r="E447" i="11"/>
  <c r="H444" i="11"/>
  <c r="D448" i="11"/>
  <c r="G445" i="11"/>
  <c r="C449" i="11"/>
  <c r="F446" i="11"/>
  <c r="G394" i="11"/>
  <c r="C398" i="11"/>
  <c r="F395" i="11"/>
  <c r="E396" i="11"/>
  <c r="D397" i="11"/>
  <c r="H393" i="11"/>
  <c r="E371" i="11"/>
  <c r="H368" i="11"/>
  <c r="D372" i="11"/>
  <c r="G369" i="11"/>
  <c r="C373" i="11"/>
  <c r="F370" i="11"/>
  <c r="H347" i="11"/>
  <c r="G348" i="11"/>
  <c r="C352" i="11"/>
  <c r="F349" i="11"/>
  <c r="E350" i="11"/>
  <c r="D351" i="11"/>
  <c r="H331" i="11"/>
  <c r="D335" i="11"/>
  <c r="G332" i="11"/>
  <c r="C336" i="11"/>
  <c r="F333" i="11"/>
  <c r="E334" i="11"/>
  <c r="G572" i="11"/>
  <c r="C576" i="11"/>
  <c r="F573" i="11"/>
  <c r="E574" i="11"/>
  <c r="H571" i="11"/>
  <c r="D575" i="11"/>
  <c r="G496" i="11"/>
  <c r="C500" i="11"/>
  <c r="F497" i="11"/>
  <c r="E498" i="11"/>
  <c r="H495" i="11"/>
  <c r="D499" i="11"/>
  <c r="E451" i="11"/>
  <c r="H448" i="11"/>
  <c r="D452" i="11"/>
  <c r="G449" i="11"/>
  <c r="C453" i="11"/>
  <c r="F450" i="11"/>
  <c r="E377" i="11"/>
  <c r="H374" i="11"/>
  <c r="D378" i="11"/>
  <c r="G375" i="11"/>
  <c r="C379" i="11"/>
  <c r="F376" i="11"/>
  <c r="H257" i="11"/>
  <c r="D261" i="11"/>
  <c r="G258" i="11"/>
  <c r="C262" i="11"/>
  <c r="F259" i="11"/>
  <c r="E260" i="11"/>
  <c r="F196" i="11"/>
  <c r="E197" i="11"/>
  <c r="H194" i="11"/>
  <c r="D198" i="11"/>
  <c r="G195" i="11"/>
  <c r="C199" i="11"/>
  <c r="G442" i="11"/>
  <c r="C446" i="11"/>
  <c r="F443" i="11"/>
  <c r="E444" i="11"/>
  <c r="D445" i="11"/>
  <c r="H441" i="11"/>
  <c r="F328" i="11"/>
  <c r="E329" i="11"/>
  <c r="H326" i="11"/>
  <c r="D330" i="11"/>
  <c r="C331" i="11"/>
  <c r="G327" i="11"/>
  <c r="F288" i="11"/>
  <c r="E289" i="11"/>
  <c r="H286" i="11"/>
  <c r="D290" i="11"/>
  <c r="C291" i="11"/>
  <c r="G287" i="11"/>
  <c r="F248" i="11"/>
  <c r="E249" i="11"/>
  <c r="H246" i="11"/>
  <c r="D250" i="11"/>
  <c r="G247" i="11"/>
  <c r="C251" i="11"/>
  <c r="E149" i="11"/>
  <c r="H146" i="11"/>
  <c r="D150" i="11"/>
  <c r="G147" i="11"/>
  <c r="C151" i="11"/>
  <c r="F148" i="11"/>
  <c r="E88" i="11"/>
  <c r="H85" i="11"/>
  <c r="D89" i="11"/>
  <c r="G86" i="11"/>
  <c r="C90" i="11"/>
  <c r="F87" i="11"/>
  <c r="G398" i="11"/>
  <c r="C402" i="11"/>
  <c r="F399" i="11"/>
  <c r="E400" i="11"/>
  <c r="H397" i="11"/>
  <c r="D401" i="11"/>
  <c r="G119" i="11"/>
  <c r="F120" i="11"/>
  <c r="E121" i="11"/>
  <c r="H118" i="11"/>
  <c r="D122" i="11"/>
  <c r="C123" i="11"/>
  <c r="G107" i="11"/>
  <c r="C111" i="11"/>
  <c r="F108" i="11"/>
  <c r="E109" i="11"/>
  <c r="D110" i="11"/>
  <c r="H106" i="11"/>
  <c r="G380" i="11"/>
  <c r="C384" i="11"/>
  <c r="F381" i="11"/>
  <c r="E382" i="11"/>
  <c r="H379" i="11"/>
  <c r="D383" i="11"/>
  <c r="F292" i="11"/>
  <c r="E293" i="11"/>
  <c r="H290" i="11"/>
  <c r="D294" i="11"/>
  <c r="G291" i="11"/>
  <c r="C295" i="11"/>
  <c r="F250" i="11"/>
  <c r="E251" i="11"/>
  <c r="H248" i="11"/>
  <c r="D252" i="11"/>
  <c r="G249" i="11"/>
  <c r="C253" i="11"/>
  <c r="F186" i="11"/>
  <c r="E187" i="11"/>
  <c r="H184" i="11"/>
  <c r="D188" i="11"/>
  <c r="G185" i="11"/>
  <c r="C189" i="11"/>
  <c r="G111" i="11"/>
  <c r="C115" i="11"/>
  <c r="F112" i="11"/>
  <c r="E113" i="11"/>
  <c r="H110" i="11"/>
  <c r="D114" i="11"/>
  <c r="G62" i="11"/>
  <c r="C66" i="11"/>
  <c r="F63" i="11"/>
  <c r="E64" i="11"/>
  <c r="D65" i="11"/>
  <c r="H61" i="11"/>
  <c r="E94" i="11"/>
  <c r="H91" i="11"/>
  <c r="D95" i="11"/>
  <c r="G92" i="11"/>
  <c r="C96" i="11"/>
  <c r="F93" i="11"/>
  <c r="E47" i="11"/>
  <c r="H44" i="11"/>
  <c r="D48" i="11"/>
  <c r="G45" i="11"/>
  <c r="C49" i="11"/>
  <c r="F46" i="11"/>
  <c r="G26" i="11"/>
  <c r="C30" i="11"/>
  <c r="F27" i="11"/>
  <c r="E28" i="11"/>
  <c r="H25" i="11"/>
  <c r="D29" i="11"/>
  <c r="E90" i="11"/>
  <c r="H87" i="11"/>
  <c r="D91" i="11"/>
  <c r="G88" i="11"/>
  <c r="C92" i="11"/>
  <c r="F89" i="11"/>
  <c r="E75" i="11"/>
  <c r="H72" i="11"/>
  <c r="D76" i="11"/>
  <c r="G73" i="11"/>
  <c r="C77" i="11"/>
  <c r="F74" i="11"/>
  <c r="G52" i="11"/>
  <c r="C56" i="11"/>
  <c r="F53" i="11"/>
  <c r="E54" i="11"/>
  <c r="H51" i="11"/>
  <c r="D55" i="11"/>
  <c r="E37" i="11"/>
  <c r="H34" i="11"/>
  <c r="D38" i="11"/>
  <c r="G35" i="11"/>
  <c r="C39" i="11"/>
  <c r="F36" i="11"/>
  <c r="E61" i="11"/>
  <c r="H58" i="11"/>
  <c r="D62" i="11"/>
  <c r="G59" i="11"/>
  <c r="C63" i="11"/>
  <c r="F60" i="11"/>
  <c r="G1007" i="11"/>
  <c r="C1011" i="11"/>
  <c r="F1008" i="11"/>
  <c r="E1009" i="11"/>
  <c r="H1006" i="11"/>
  <c r="D1010" i="11"/>
  <c r="G845" i="11"/>
  <c r="C849" i="11"/>
  <c r="F846" i="11"/>
  <c r="E847" i="11"/>
  <c r="H844" i="11"/>
  <c r="D848" i="11"/>
  <c r="E764" i="11"/>
  <c r="H761" i="11"/>
  <c r="D765" i="11"/>
  <c r="G762" i="11"/>
  <c r="C766" i="11"/>
  <c r="F763" i="11"/>
  <c r="E742" i="11"/>
  <c r="H739" i="11"/>
  <c r="D743" i="11"/>
  <c r="G740" i="11"/>
  <c r="C744" i="11"/>
  <c r="F741" i="11"/>
  <c r="E680" i="11"/>
  <c r="H677" i="11"/>
  <c r="D681" i="11"/>
  <c r="G678" i="11"/>
  <c r="C682" i="11"/>
  <c r="F679" i="11"/>
  <c r="E664" i="11"/>
  <c r="H661" i="11"/>
  <c r="D665" i="11"/>
  <c r="G662" i="11"/>
  <c r="C666" i="11"/>
  <c r="F663" i="11"/>
  <c r="E992" i="11"/>
  <c r="H989" i="11"/>
  <c r="D993" i="11"/>
  <c r="F991" i="11"/>
  <c r="G990" i="11"/>
  <c r="C994" i="11"/>
  <c r="G781" i="11"/>
  <c r="C785" i="11"/>
  <c r="F782" i="11"/>
  <c r="E783" i="11"/>
  <c r="H780" i="11"/>
  <c r="D784" i="11"/>
  <c r="G689" i="11"/>
  <c r="C693" i="11"/>
  <c r="F690" i="11"/>
  <c r="E691" i="11"/>
  <c r="H688" i="11"/>
  <c r="D692" i="11"/>
  <c r="E1002" i="11"/>
  <c r="F1001" i="11"/>
  <c r="H999" i="11"/>
  <c r="D1003" i="11"/>
  <c r="G1000" i="11"/>
  <c r="C1004" i="11"/>
  <c r="G921" i="11"/>
  <c r="C925" i="11"/>
  <c r="F922" i="11"/>
  <c r="E923" i="11"/>
  <c r="D924" i="11"/>
  <c r="H920" i="11"/>
  <c r="G837" i="11"/>
  <c r="C841" i="11"/>
  <c r="F838" i="11"/>
  <c r="E839" i="11"/>
  <c r="H836" i="11"/>
  <c r="D840" i="11"/>
  <c r="E784" i="11"/>
  <c r="H781" i="11"/>
  <c r="D785" i="11"/>
  <c r="G782" i="11"/>
  <c r="C786" i="11"/>
  <c r="F783" i="11"/>
  <c r="E712" i="11"/>
  <c r="H709" i="11"/>
  <c r="D713" i="11"/>
  <c r="G710" i="11"/>
  <c r="C714" i="11"/>
  <c r="F711" i="11"/>
  <c r="G677" i="11"/>
  <c r="C681" i="11"/>
  <c r="F678" i="11"/>
  <c r="E679" i="11"/>
  <c r="H676" i="11"/>
  <c r="D680" i="11"/>
  <c r="G909" i="11"/>
  <c r="C913" i="11"/>
  <c r="F910" i="11"/>
  <c r="E911" i="11"/>
  <c r="H908" i="11"/>
  <c r="D912" i="11"/>
  <c r="E407" i="11"/>
  <c r="H404" i="11"/>
  <c r="D408" i="11"/>
  <c r="G405" i="11"/>
  <c r="C409" i="11"/>
  <c r="F406" i="11"/>
  <c r="G582" i="11"/>
  <c r="C586" i="11"/>
  <c r="F583" i="11"/>
  <c r="E584" i="11"/>
  <c r="H581" i="11"/>
  <c r="D585" i="11"/>
  <c r="E499" i="11"/>
  <c r="H496" i="11"/>
  <c r="D500" i="11"/>
  <c r="G497" i="11"/>
  <c r="C501" i="11"/>
  <c r="F498" i="11"/>
  <c r="G839" i="11"/>
  <c r="C843" i="11"/>
  <c r="F840" i="11"/>
  <c r="E841" i="11"/>
  <c r="D842" i="11"/>
  <c r="H838" i="11"/>
  <c r="E605" i="11"/>
  <c r="H602" i="11"/>
  <c r="D606" i="11"/>
  <c r="G603" i="11"/>
  <c r="C607" i="11"/>
  <c r="F604" i="11"/>
  <c r="E525" i="11"/>
  <c r="H522" i="11"/>
  <c r="D526" i="11"/>
  <c r="G523" i="11"/>
  <c r="C527" i="11"/>
  <c r="F524" i="11"/>
  <c r="E485" i="11"/>
  <c r="H482" i="11"/>
  <c r="D486" i="11"/>
  <c r="G483" i="11"/>
  <c r="C487" i="11"/>
  <c r="F484" i="11"/>
  <c r="E437" i="11"/>
  <c r="H434" i="11"/>
  <c r="D438" i="11"/>
  <c r="G435" i="11"/>
  <c r="C439" i="11"/>
  <c r="F436" i="11"/>
  <c r="E373" i="11"/>
  <c r="H370" i="11"/>
  <c r="D374" i="11"/>
  <c r="G371" i="11"/>
  <c r="C375" i="11"/>
  <c r="F372" i="11"/>
  <c r="H335" i="11"/>
  <c r="D339" i="11"/>
  <c r="G336" i="11"/>
  <c r="C340" i="11"/>
  <c r="F337" i="11"/>
  <c r="E338" i="11"/>
  <c r="H291" i="11"/>
  <c r="D295" i="11"/>
  <c r="G292" i="11"/>
  <c r="C296" i="11"/>
  <c r="F293" i="11"/>
  <c r="E294" i="11"/>
  <c r="F232" i="11"/>
  <c r="E233" i="11"/>
  <c r="H230" i="11"/>
  <c r="D234" i="11"/>
  <c r="G231" i="11"/>
  <c r="C235" i="11"/>
  <c r="E471" i="11"/>
  <c r="H468" i="11"/>
  <c r="D472" i="11"/>
  <c r="G469" i="11"/>
  <c r="C473" i="11"/>
  <c r="F470" i="11"/>
  <c r="H319" i="11"/>
  <c r="D323" i="11"/>
  <c r="G320" i="11"/>
  <c r="C324" i="11"/>
  <c r="F321" i="11"/>
  <c r="E322" i="11"/>
  <c r="F298" i="11"/>
  <c r="E299" i="11"/>
  <c r="H296" i="11"/>
  <c r="D300" i="11"/>
  <c r="G297" i="11"/>
  <c r="C301" i="11"/>
  <c r="F234" i="11"/>
  <c r="E235" i="11"/>
  <c r="H232" i="11"/>
  <c r="D236" i="11"/>
  <c r="G233" i="11"/>
  <c r="C237" i="11"/>
  <c r="F168" i="11"/>
  <c r="E169" i="11"/>
  <c r="H166" i="11"/>
  <c r="D170" i="11"/>
  <c r="G167" i="11"/>
  <c r="C171" i="11"/>
  <c r="E55" i="11"/>
  <c r="H52" i="11"/>
  <c r="D56" i="11"/>
  <c r="G53" i="11"/>
  <c r="C57" i="11"/>
  <c r="F54" i="11"/>
  <c r="F200" i="11"/>
  <c r="E201" i="11"/>
  <c r="H198" i="11"/>
  <c r="D202" i="11"/>
  <c r="G199" i="11"/>
  <c r="C203" i="11"/>
  <c r="E123" i="11"/>
  <c r="H120" i="11"/>
  <c r="D124" i="11"/>
  <c r="G121" i="11"/>
  <c r="C125" i="11"/>
  <c r="F122" i="11"/>
  <c r="E33" i="11"/>
  <c r="H30" i="11"/>
  <c r="D34" i="11"/>
  <c r="G31" i="11"/>
  <c r="C35" i="11"/>
  <c r="F32" i="11"/>
  <c r="E139" i="11"/>
  <c r="H136" i="11"/>
  <c r="D140" i="11"/>
  <c r="G137" i="11"/>
  <c r="C141" i="11"/>
  <c r="F138" i="11"/>
  <c r="E51" i="11"/>
  <c r="H48" i="11"/>
  <c r="D52" i="11"/>
  <c r="G49" i="11"/>
  <c r="C53" i="11"/>
  <c r="F50" i="11"/>
  <c r="G979" i="11"/>
  <c r="C983" i="11"/>
  <c r="F980" i="11"/>
  <c r="D982" i="11"/>
  <c r="E981" i="11"/>
  <c r="H978" i="11"/>
  <c r="G931" i="11"/>
  <c r="C935" i="11"/>
  <c r="F932" i="11"/>
  <c r="E933" i="11"/>
  <c r="H930" i="11"/>
  <c r="D934" i="11"/>
  <c r="G887" i="11"/>
  <c r="C891" i="11"/>
  <c r="F888" i="11"/>
  <c r="E889" i="11"/>
  <c r="D890" i="11"/>
  <c r="H886" i="11"/>
  <c r="G873" i="11"/>
  <c r="C877" i="11"/>
  <c r="F874" i="11"/>
  <c r="E875" i="11"/>
  <c r="H872" i="11"/>
  <c r="D876" i="11"/>
  <c r="E842" i="11"/>
  <c r="H839" i="11"/>
  <c r="D843" i="11"/>
  <c r="G840" i="11"/>
  <c r="C844" i="11"/>
  <c r="F841" i="11"/>
  <c r="E772" i="11"/>
  <c r="H769" i="11"/>
  <c r="D773" i="11"/>
  <c r="G770" i="11"/>
  <c r="C774" i="11"/>
  <c r="F771" i="11"/>
  <c r="G719" i="11"/>
  <c r="C723" i="11"/>
  <c r="F720" i="11"/>
  <c r="E721" i="11"/>
  <c r="D722" i="11"/>
  <c r="H718" i="11"/>
  <c r="G675" i="11"/>
  <c r="C679" i="11"/>
  <c r="F676" i="11"/>
  <c r="E677" i="11"/>
  <c r="H674" i="11"/>
  <c r="D678" i="11"/>
  <c r="G645" i="11"/>
  <c r="C649" i="11"/>
  <c r="F646" i="11"/>
  <c r="E647" i="11"/>
  <c r="H644" i="11"/>
  <c r="D648" i="11"/>
  <c r="E465" i="11"/>
  <c r="H462" i="11"/>
  <c r="D466" i="11"/>
  <c r="G463" i="11"/>
  <c r="C467" i="11"/>
  <c r="F464" i="11"/>
  <c r="E413" i="11"/>
  <c r="H410" i="11"/>
  <c r="D414" i="11"/>
  <c r="G411" i="11"/>
  <c r="C415" i="11"/>
  <c r="F412" i="11"/>
  <c r="E381" i="11"/>
  <c r="H378" i="11"/>
  <c r="D382" i="11"/>
  <c r="G379" i="11"/>
  <c r="C383" i="11"/>
  <c r="F380" i="11"/>
  <c r="G855" i="11"/>
  <c r="C859" i="11"/>
  <c r="F856" i="11"/>
  <c r="E857" i="11"/>
  <c r="D858" i="11"/>
  <c r="H854" i="11"/>
  <c r="E942" i="11"/>
  <c r="H939" i="11"/>
  <c r="D943" i="11"/>
  <c r="G940" i="11"/>
  <c r="C944" i="11"/>
  <c r="F941" i="11"/>
  <c r="E880" i="11"/>
  <c r="H877" i="11"/>
  <c r="D881" i="11"/>
  <c r="G878" i="11"/>
  <c r="C882" i="11"/>
  <c r="F879" i="11"/>
  <c r="E660" i="11"/>
  <c r="H657" i="11"/>
  <c r="D661" i="11"/>
  <c r="G658" i="11"/>
  <c r="C662" i="11"/>
  <c r="F659" i="11"/>
  <c r="G542" i="11"/>
  <c r="C546" i="11"/>
  <c r="F543" i="11"/>
  <c r="E544" i="11"/>
  <c r="H541" i="11"/>
  <c r="D545" i="11"/>
  <c r="E445" i="11"/>
  <c r="H442" i="11"/>
  <c r="D446" i="11"/>
  <c r="G443" i="11"/>
  <c r="C447" i="11"/>
  <c r="F444" i="11"/>
  <c r="E726" i="11"/>
  <c r="H723" i="11"/>
  <c r="D727" i="11"/>
  <c r="G724" i="11"/>
  <c r="C728" i="11"/>
  <c r="F725" i="11"/>
  <c r="H271" i="11"/>
  <c r="D275" i="11"/>
  <c r="G272" i="11"/>
  <c r="C276" i="11"/>
  <c r="F273" i="11"/>
  <c r="E274" i="11"/>
  <c r="G113" i="11"/>
  <c r="C117" i="11"/>
  <c r="F114" i="11"/>
  <c r="E115" i="11"/>
  <c r="H112" i="11"/>
  <c r="D116" i="11"/>
  <c r="E27" i="11"/>
  <c r="H24" i="11"/>
  <c r="D28" i="11"/>
  <c r="G25" i="11"/>
  <c r="C29" i="11"/>
  <c r="F26" i="11"/>
  <c r="E609" i="11"/>
  <c r="H606" i="11"/>
  <c r="D610" i="11"/>
  <c r="G607" i="11"/>
  <c r="C611" i="11"/>
  <c r="F608" i="11"/>
  <c r="H275" i="11"/>
  <c r="D279" i="11"/>
  <c r="G276" i="11"/>
  <c r="C280" i="11"/>
  <c r="F277" i="11"/>
  <c r="E278" i="11"/>
  <c r="E159" i="11"/>
  <c r="H156" i="11"/>
  <c r="D160" i="11"/>
  <c r="G157" i="11"/>
  <c r="C161" i="11"/>
  <c r="F158" i="11"/>
  <c r="E23" i="11"/>
  <c r="D24" i="11"/>
  <c r="C25" i="11"/>
  <c r="F22" i="11"/>
  <c r="G21" i="11"/>
  <c r="G899" i="11"/>
  <c r="C903" i="11"/>
  <c r="F900" i="11"/>
  <c r="E901" i="11"/>
  <c r="H898" i="11"/>
  <c r="D902" i="11"/>
  <c r="G641" i="11"/>
  <c r="C645" i="11"/>
  <c r="F642" i="11"/>
  <c r="E643" i="11"/>
  <c r="H640" i="11"/>
  <c r="D644" i="11"/>
  <c r="F194" i="11"/>
  <c r="E195" i="11"/>
  <c r="H192" i="11"/>
  <c r="D196" i="11"/>
  <c r="G193" i="11"/>
  <c r="C197" i="11"/>
  <c r="E850" i="11"/>
  <c r="H847" i="11"/>
  <c r="D851" i="11"/>
  <c r="G848" i="11"/>
  <c r="C852" i="11"/>
  <c r="F849" i="11"/>
  <c r="G618" i="11"/>
  <c r="C622" i="11"/>
  <c r="F619" i="11"/>
  <c r="E620" i="11"/>
  <c r="D621" i="11"/>
  <c r="H617" i="11"/>
  <c r="E59" i="11"/>
  <c r="H56" i="11"/>
  <c r="D60" i="11"/>
  <c r="G57" i="11"/>
  <c r="C61" i="11"/>
  <c r="F58" i="11"/>
  <c r="F166" i="11"/>
  <c r="E167" i="11"/>
  <c r="H164" i="11"/>
  <c r="D168" i="11"/>
  <c r="C169" i="11"/>
  <c r="G165" i="11"/>
  <c r="G498" i="11"/>
  <c r="C502" i="11"/>
  <c r="F499" i="11"/>
  <c r="E500" i="11"/>
  <c r="D501" i="11"/>
  <c r="H497" i="11"/>
  <c r="E798" i="11"/>
  <c r="H795" i="11"/>
  <c r="D799" i="11"/>
  <c r="G796" i="11"/>
  <c r="C800" i="11"/>
  <c r="F797" i="11"/>
  <c r="F320" i="11"/>
  <c r="E321" i="11"/>
  <c r="H318" i="11"/>
  <c r="D322" i="11"/>
  <c r="C323" i="11"/>
  <c r="G319" i="11"/>
  <c r="G105" i="11"/>
  <c r="C109" i="11"/>
  <c r="F106" i="11"/>
  <c r="E107" i="11"/>
  <c r="H104" i="11"/>
  <c r="D108" i="11"/>
  <c r="G562" i="11"/>
  <c r="C566" i="11"/>
  <c r="F563" i="11"/>
  <c r="E564" i="11"/>
  <c r="D565" i="11"/>
  <c r="H561" i="11"/>
  <c r="F290" i="11"/>
  <c r="E291" i="11"/>
  <c r="H288" i="11"/>
  <c r="D292" i="11"/>
  <c r="G289" i="11"/>
  <c r="C293" i="11"/>
  <c r="F238" i="11"/>
  <c r="E239" i="11"/>
  <c r="H236" i="11"/>
  <c r="D240" i="11"/>
  <c r="C241" i="11"/>
  <c r="G237" i="11"/>
  <c r="G24" i="11"/>
  <c r="C28" i="11"/>
  <c r="F25" i="11"/>
  <c r="E26" i="11"/>
  <c r="H23" i="11"/>
  <c r="D27" i="11"/>
  <c r="G989" i="11"/>
  <c r="C993" i="11"/>
  <c r="D992" i="11"/>
  <c r="F990" i="11"/>
  <c r="E991" i="11"/>
  <c r="H988" i="11"/>
  <c r="G661" i="11"/>
  <c r="C665" i="11"/>
  <c r="F662" i="11"/>
  <c r="E663" i="11"/>
  <c r="H660" i="11"/>
  <c r="D664" i="11"/>
  <c r="G1019" i="11"/>
  <c r="H1018" i="11"/>
  <c r="F1020" i="11"/>
  <c r="H1027" i="4"/>
  <c r="G1015" i="11"/>
  <c r="C1019" i="11"/>
  <c r="H1014" i="11"/>
  <c r="F1016" i="11"/>
  <c r="E1017" i="11"/>
  <c r="D1018" i="11"/>
  <c r="E1016" i="11"/>
  <c r="H1013" i="11"/>
  <c r="D1017" i="11"/>
  <c r="F1015" i="11"/>
  <c r="G1014" i="11"/>
  <c r="C1018" i="11"/>
  <c r="E986" i="11"/>
  <c r="F985" i="11"/>
  <c r="H983" i="11"/>
  <c r="D987" i="11"/>
  <c r="G984" i="11"/>
  <c r="C988" i="11"/>
  <c r="G999" i="11"/>
  <c r="C1003" i="11"/>
  <c r="H998" i="11"/>
  <c r="F1000" i="11"/>
  <c r="E1001" i="11"/>
  <c r="D1002" i="11"/>
  <c r="G911" i="11"/>
  <c r="C915" i="11"/>
  <c r="F912" i="11"/>
  <c r="E913" i="11"/>
  <c r="D914" i="11"/>
  <c r="H910" i="11"/>
  <c r="G935" i="11"/>
  <c r="C939" i="11"/>
  <c r="F936" i="11"/>
  <c r="E937" i="11"/>
  <c r="D938" i="11"/>
  <c r="H934" i="11"/>
  <c r="G907" i="11"/>
  <c r="C911" i="11"/>
  <c r="F908" i="11"/>
  <c r="E909" i="11"/>
  <c r="H906" i="11"/>
  <c r="D910" i="11"/>
  <c r="E932" i="11"/>
  <c r="H929" i="11"/>
  <c r="D933" i="11"/>
  <c r="G930" i="11"/>
  <c r="C934" i="11"/>
  <c r="F931" i="11"/>
  <c r="E848" i="11"/>
  <c r="H845" i="11"/>
  <c r="D849" i="11"/>
  <c r="G846" i="11"/>
  <c r="C850" i="11"/>
  <c r="F847" i="11"/>
  <c r="G749" i="11"/>
  <c r="C753" i="11"/>
  <c r="F750" i="11"/>
  <c r="E751" i="11"/>
  <c r="H748" i="11"/>
  <c r="D752" i="11"/>
  <c r="G757" i="11"/>
  <c r="C761" i="11"/>
  <c r="F758" i="11"/>
  <c r="E759" i="11"/>
  <c r="H756" i="11"/>
  <c r="D760" i="11"/>
  <c r="G759" i="11"/>
  <c r="C763" i="11"/>
  <c r="F760" i="11"/>
  <c r="E761" i="11"/>
  <c r="D762" i="11"/>
  <c r="H758" i="11"/>
  <c r="E768" i="11"/>
  <c r="H765" i="11"/>
  <c r="D769" i="11"/>
  <c r="G766" i="11"/>
  <c r="C770" i="11"/>
  <c r="F767" i="11"/>
  <c r="E688" i="11"/>
  <c r="H685" i="11"/>
  <c r="D689" i="11"/>
  <c r="G686" i="11"/>
  <c r="C690" i="11"/>
  <c r="F687" i="11"/>
  <c r="E722" i="11"/>
  <c r="H719" i="11"/>
  <c r="D723" i="11"/>
  <c r="G720" i="11"/>
  <c r="C724" i="11"/>
  <c r="F721" i="11"/>
  <c r="G622" i="11"/>
  <c r="C626" i="11"/>
  <c r="F623" i="11"/>
  <c r="E624" i="11"/>
  <c r="H621" i="11"/>
  <c r="D625" i="11"/>
  <c r="E571" i="11"/>
  <c r="H568" i="11"/>
  <c r="D572" i="11"/>
  <c r="G569" i="11"/>
  <c r="C573" i="11"/>
  <c r="F570" i="11"/>
  <c r="G608" i="11"/>
  <c r="C612" i="11"/>
  <c r="F609" i="11"/>
  <c r="E610" i="11"/>
  <c r="H607" i="11"/>
  <c r="D611" i="11"/>
  <c r="E541" i="11"/>
  <c r="H538" i="11"/>
  <c r="D542" i="11"/>
  <c r="G539" i="11"/>
  <c r="C543" i="11"/>
  <c r="F540" i="11"/>
  <c r="G408" i="11"/>
  <c r="C412" i="11"/>
  <c r="F409" i="11"/>
  <c r="E410" i="11"/>
  <c r="H407" i="11"/>
  <c r="D411" i="11"/>
  <c r="G422" i="11"/>
  <c r="C426" i="11"/>
  <c r="F423" i="11"/>
  <c r="E424" i="11"/>
  <c r="H421" i="11"/>
  <c r="D425" i="11"/>
  <c r="G506" i="11"/>
  <c r="C510" i="11"/>
  <c r="F507" i="11"/>
  <c r="E508" i="11"/>
  <c r="D509" i="11"/>
  <c r="H505" i="11"/>
  <c r="G434" i="11"/>
  <c r="C438" i="11"/>
  <c r="F435" i="11"/>
  <c r="E436" i="11"/>
  <c r="D437" i="11"/>
  <c r="H433" i="11"/>
  <c r="E347" i="11"/>
  <c r="H344" i="11"/>
  <c r="F346" i="11"/>
  <c r="D348" i="11"/>
  <c r="G345" i="11"/>
  <c r="C349" i="11"/>
  <c r="H301" i="11"/>
  <c r="D305" i="11"/>
  <c r="G302" i="11"/>
  <c r="C306" i="11"/>
  <c r="F303" i="11"/>
  <c r="E304" i="11"/>
  <c r="H235" i="11"/>
  <c r="D239" i="11"/>
  <c r="G236" i="11"/>
  <c r="C240" i="11"/>
  <c r="F237" i="11"/>
  <c r="E238" i="11"/>
  <c r="H187" i="11"/>
  <c r="D191" i="11"/>
  <c r="G188" i="11"/>
  <c r="C192" i="11"/>
  <c r="F189" i="11"/>
  <c r="E190" i="11"/>
  <c r="G140" i="11"/>
  <c r="C144" i="11"/>
  <c r="F141" i="11"/>
  <c r="E142" i="11"/>
  <c r="H139" i="11"/>
  <c r="D143" i="11"/>
  <c r="H307" i="11"/>
  <c r="D311" i="11"/>
  <c r="G308" i="11"/>
  <c r="C312" i="11"/>
  <c r="F309" i="11"/>
  <c r="E310" i="11"/>
  <c r="F276" i="11"/>
  <c r="E277" i="11"/>
  <c r="H274" i="11"/>
  <c r="D278" i="11"/>
  <c r="G275" i="11"/>
  <c r="C279" i="11"/>
  <c r="H213" i="11"/>
  <c r="D217" i="11"/>
  <c r="G214" i="11"/>
  <c r="C218" i="11"/>
  <c r="F215" i="11"/>
  <c r="E216" i="11"/>
  <c r="H165" i="11"/>
  <c r="D169" i="11"/>
  <c r="G166" i="11"/>
  <c r="C170" i="11"/>
  <c r="F167" i="11"/>
  <c r="E168" i="11"/>
  <c r="H117" i="11"/>
  <c r="G118" i="11"/>
  <c r="E120" i="11"/>
  <c r="C122" i="11"/>
  <c r="F119" i="11"/>
  <c r="D121" i="11"/>
  <c r="G995" i="11"/>
  <c r="C999" i="11"/>
  <c r="F996" i="11"/>
  <c r="D998" i="11"/>
  <c r="E997" i="11"/>
  <c r="H994" i="11"/>
  <c r="E938" i="11"/>
  <c r="H935" i="11"/>
  <c r="D939" i="11"/>
  <c r="G936" i="11"/>
  <c r="C940" i="11"/>
  <c r="F937" i="11"/>
  <c r="E978" i="11"/>
  <c r="H975" i="11"/>
  <c r="D979" i="11"/>
  <c r="G976" i="11"/>
  <c r="C980" i="11"/>
  <c r="F977" i="11"/>
  <c r="G901" i="11"/>
  <c r="C905" i="11"/>
  <c r="F902" i="11"/>
  <c r="E903" i="11"/>
  <c r="H900" i="11"/>
  <c r="D904" i="11"/>
  <c r="E810" i="11"/>
  <c r="H807" i="11"/>
  <c r="D811" i="11"/>
  <c r="G808" i="11"/>
  <c r="C812" i="11"/>
  <c r="F809" i="11"/>
  <c r="E834" i="11"/>
  <c r="H831" i="11"/>
  <c r="D835" i="11"/>
  <c r="G832" i="11"/>
  <c r="C836" i="11"/>
  <c r="F833" i="11"/>
  <c r="E734" i="11"/>
  <c r="H731" i="11"/>
  <c r="D735" i="11"/>
  <c r="G732" i="11"/>
  <c r="C736" i="11"/>
  <c r="F733" i="11"/>
  <c r="E708" i="11"/>
  <c r="H705" i="11"/>
  <c r="D709" i="11"/>
  <c r="G706" i="11"/>
  <c r="C710" i="11"/>
  <c r="F707" i="11"/>
  <c r="G681" i="11"/>
  <c r="C685" i="11"/>
  <c r="F682" i="11"/>
  <c r="E683" i="11"/>
  <c r="H680" i="11"/>
  <c r="D684" i="11"/>
  <c r="G697" i="11"/>
  <c r="C701" i="11"/>
  <c r="F698" i="11"/>
  <c r="E699" i="11"/>
  <c r="H696" i="11"/>
  <c r="D700" i="11"/>
  <c r="G771" i="11"/>
  <c r="C775" i="11"/>
  <c r="F772" i="11"/>
  <c r="E773" i="11"/>
  <c r="H770" i="11"/>
  <c r="D774" i="11"/>
  <c r="E529" i="11"/>
  <c r="H526" i="11"/>
  <c r="D530" i="11"/>
  <c r="G527" i="11"/>
  <c r="C531" i="11"/>
  <c r="F528" i="11"/>
  <c r="E646" i="11"/>
  <c r="H643" i="11"/>
  <c r="D647" i="11"/>
  <c r="G644" i="11"/>
  <c r="C648" i="11"/>
  <c r="F645" i="11"/>
  <c r="E521" i="11"/>
  <c r="H518" i="11"/>
  <c r="D522" i="11"/>
  <c r="G519" i="11"/>
  <c r="C523" i="11"/>
  <c r="F520" i="11"/>
  <c r="E415" i="11"/>
  <c r="H412" i="11"/>
  <c r="D416" i="11"/>
  <c r="G413" i="11"/>
  <c r="C417" i="11"/>
  <c r="F414" i="11"/>
  <c r="G362" i="11"/>
  <c r="C366" i="11"/>
  <c r="F363" i="11"/>
  <c r="E364" i="11"/>
  <c r="D365" i="11"/>
  <c r="H361" i="11"/>
  <c r="G474" i="11"/>
  <c r="C478" i="11"/>
  <c r="F475" i="11"/>
  <c r="E476" i="11"/>
  <c r="D477" i="11"/>
  <c r="H473" i="11"/>
  <c r="F236" i="11"/>
  <c r="E237" i="11"/>
  <c r="H234" i="11"/>
  <c r="D238" i="11"/>
  <c r="G235" i="11"/>
  <c r="C239" i="11"/>
  <c r="E533" i="11"/>
  <c r="H530" i="11"/>
  <c r="D534" i="11"/>
  <c r="G531" i="11"/>
  <c r="C535" i="11"/>
  <c r="F532" i="11"/>
  <c r="G446" i="11"/>
  <c r="C450" i="11"/>
  <c r="F447" i="11"/>
  <c r="E448" i="11"/>
  <c r="H445" i="11"/>
  <c r="D449" i="11"/>
  <c r="E383" i="11"/>
  <c r="H380" i="11"/>
  <c r="D384" i="11"/>
  <c r="G381" i="11"/>
  <c r="C385" i="11"/>
  <c r="F382" i="11"/>
  <c r="H317" i="11"/>
  <c r="D321" i="11"/>
  <c r="G318" i="11"/>
  <c r="C322" i="11"/>
  <c r="F319" i="11"/>
  <c r="E320" i="11"/>
  <c r="E463" i="11"/>
  <c r="H460" i="11"/>
  <c r="D464" i="11"/>
  <c r="G461" i="11"/>
  <c r="C465" i="11"/>
  <c r="F462" i="11"/>
  <c r="F268" i="11"/>
  <c r="E269" i="11"/>
  <c r="H266" i="11"/>
  <c r="D270" i="11"/>
  <c r="G267" i="11"/>
  <c r="C271" i="11"/>
  <c r="G462" i="11"/>
  <c r="C466" i="11"/>
  <c r="F463" i="11"/>
  <c r="E464" i="11"/>
  <c r="H461" i="11"/>
  <c r="D465" i="11"/>
  <c r="F294" i="11"/>
  <c r="E295" i="11"/>
  <c r="H292" i="11"/>
  <c r="D296" i="11"/>
  <c r="G293" i="11"/>
  <c r="C297" i="11"/>
  <c r="E161" i="11"/>
  <c r="H158" i="11"/>
  <c r="D162" i="11"/>
  <c r="G159" i="11"/>
  <c r="C163" i="11"/>
  <c r="F160" i="11"/>
  <c r="G50" i="11"/>
  <c r="C54" i="11"/>
  <c r="F51" i="11"/>
  <c r="E52" i="11"/>
  <c r="H49" i="11"/>
  <c r="D53" i="11"/>
  <c r="E125" i="11"/>
  <c r="H122" i="11"/>
  <c r="D126" i="11"/>
  <c r="G123" i="11"/>
  <c r="C127" i="11"/>
  <c r="F124" i="11"/>
  <c r="F332" i="11"/>
  <c r="E333" i="11"/>
  <c r="H330" i="11"/>
  <c r="D334" i="11"/>
  <c r="G331" i="11"/>
  <c r="C335" i="11"/>
  <c r="F208" i="11"/>
  <c r="E209" i="11"/>
  <c r="H206" i="11"/>
  <c r="D210" i="11"/>
  <c r="G207" i="11"/>
  <c r="C211" i="11"/>
  <c r="G103" i="11"/>
  <c r="C107" i="11"/>
  <c r="F104" i="11"/>
  <c r="E105" i="11"/>
  <c r="H102" i="11"/>
  <c r="D106" i="11"/>
  <c r="E29" i="11"/>
  <c r="H26" i="11"/>
  <c r="D30" i="11"/>
  <c r="G27" i="11"/>
  <c r="C31" i="11"/>
  <c r="F28" i="11"/>
  <c r="E80" i="11"/>
  <c r="D81" i="11"/>
  <c r="G78" i="11"/>
  <c r="C82" i="11"/>
  <c r="H77" i="11"/>
  <c r="F79" i="11"/>
  <c r="G36" i="11"/>
  <c r="C40" i="11"/>
  <c r="F37" i="11"/>
  <c r="E38" i="11"/>
  <c r="H35" i="11"/>
  <c r="D39" i="11"/>
  <c r="G70" i="11"/>
  <c r="C74" i="11"/>
  <c r="F71" i="11"/>
  <c r="E72" i="11"/>
  <c r="D73" i="11"/>
  <c r="H69" i="11"/>
  <c r="E862" i="11"/>
  <c r="H859" i="11"/>
  <c r="D863" i="11"/>
  <c r="G860" i="11"/>
  <c r="C864" i="11"/>
  <c r="F861" i="11"/>
  <c r="E756" i="11"/>
  <c r="H753" i="11"/>
  <c r="D757" i="11"/>
  <c r="G754" i="11"/>
  <c r="C758" i="11"/>
  <c r="F755" i="11"/>
  <c r="G667" i="11"/>
  <c r="C671" i="11"/>
  <c r="F668" i="11"/>
  <c r="E669" i="11"/>
  <c r="H666" i="11"/>
  <c r="D670" i="11"/>
  <c r="G787" i="11"/>
  <c r="C791" i="11"/>
  <c r="F788" i="11"/>
  <c r="E789" i="11"/>
  <c r="H786" i="11"/>
  <c r="D790" i="11"/>
  <c r="H628" i="11"/>
  <c r="G629" i="11"/>
  <c r="E631" i="11"/>
  <c r="C633" i="11"/>
  <c r="F630" i="11"/>
  <c r="D632" i="11"/>
  <c r="G903" i="11"/>
  <c r="C907" i="11"/>
  <c r="F904" i="11"/>
  <c r="E905" i="11"/>
  <c r="D906" i="11"/>
  <c r="H902" i="11"/>
  <c r="G721" i="11"/>
  <c r="C725" i="11"/>
  <c r="F722" i="11"/>
  <c r="E723" i="11"/>
  <c r="H720" i="11"/>
  <c r="D724" i="11"/>
  <c r="E1000" i="11"/>
  <c r="H997" i="11"/>
  <c r="D1001" i="11"/>
  <c r="G998" i="11"/>
  <c r="C1002" i="11"/>
  <c r="F999" i="11"/>
  <c r="G528" i="11"/>
  <c r="C532" i="11"/>
  <c r="F529" i="11"/>
  <c r="E530" i="11"/>
  <c r="H527" i="11"/>
  <c r="D531" i="11"/>
  <c r="E625" i="11"/>
  <c r="H622" i="11"/>
  <c r="D626" i="11"/>
  <c r="G623" i="11"/>
  <c r="C627" i="11"/>
  <c r="F624" i="11"/>
  <c r="E503" i="11"/>
  <c r="H500" i="11"/>
  <c r="D504" i="11"/>
  <c r="G501" i="11"/>
  <c r="C505" i="11"/>
  <c r="F502" i="11"/>
  <c r="E375" i="11"/>
  <c r="H372" i="11"/>
  <c r="D376" i="11"/>
  <c r="G373" i="11"/>
  <c r="C377" i="11"/>
  <c r="F374" i="11"/>
  <c r="F304" i="11"/>
  <c r="E305" i="11"/>
  <c r="H302" i="11"/>
  <c r="D306" i="11"/>
  <c r="C307" i="11"/>
  <c r="G303" i="11"/>
  <c r="E501" i="11"/>
  <c r="H498" i="11"/>
  <c r="D502" i="11"/>
  <c r="G499" i="11"/>
  <c r="C503" i="11"/>
  <c r="F500" i="11"/>
  <c r="F312" i="11"/>
  <c r="E313" i="11"/>
  <c r="H310" i="11"/>
  <c r="D314" i="11"/>
  <c r="C315" i="11"/>
  <c r="G311" i="11"/>
  <c r="F202" i="11"/>
  <c r="E203" i="11"/>
  <c r="H200" i="11"/>
  <c r="D204" i="11"/>
  <c r="G201" i="11"/>
  <c r="C205" i="11"/>
  <c r="F210" i="11"/>
  <c r="E211" i="11"/>
  <c r="H208" i="11"/>
  <c r="D212" i="11"/>
  <c r="G209" i="11"/>
  <c r="C213" i="11"/>
  <c r="E151" i="11"/>
  <c r="H148" i="11"/>
  <c r="D152" i="11"/>
  <c r="G149" i="11"/>
  <c r="C153" i="11"/>
  <c r="F150" i="11"/>
  <c r="G981" i="11"/>
  <c r="C985" i="11"/>
  <c r="H980" i="11"/>
  <c r="F982" i="11"/>
  <c r="D984" i="11"/>
  <c r="E983" i="11"/>
  <c r="G893" i="11"/>
  <c r="C897" i="11"/>
  <c r="F894" i="11"/>
  <c r="E895" i="11"/>
  <c r="H892" i="11"/>
  <c r="D896" i="11"/>
  <c r="E844" i="11"/>
  <c r="H841" i="11"/>
  <c r="D845" i="11"/>
  <c r="G842" i="11"/>
  <c r="C846" i="11"/>
  <c r="F843" i="11"/>
  <c r="E682" i="11"/>
  <c r="H679" i="11"/>
  <c r="D683" i="11"/>
  <c r="G680" i="11"/>
  <c r="C684" i="11"/>
  <c r="F681" i="11"/>
  <c r="E469" i="11"/>
  <c r="H466" i="11"/>
  <c r="D470" i="11"/>
  <c r="G467" i="11"/>
  <c r="C471" i="11"/>
  <c r="F468" i="11"/>
  <c r="E385" i="11"/>
  <c r="H382" i="11"/>
  <c r="D386" i="11"/>
  <c r="G383" i="11"/>
  <c r="C387" i="11"/>
  <c r="F384" i="11"/>
  <c r="G961" i="11"/>
  <c r="C965" i="11"/>
  <c r="F962" i="11"/>
  <c r="E963" i="11"/>
  <c r="D964" i="11"/>
  <c r="H960" i="11"/>
  <c r="E710" i="11"/>
  <c r="H707" i="11"/>
  <c r="D711" i="11"/>
  <c r="G708" i="11"/>
  <c r="C712" i="11"/>
  <c r="F709" i="11"/>
  <c r="E449" i="11"/>
  <c r="H446" i="11"/>
  <c r="D450" i="11"/>
  <c r="G447" i="11"/>
  <c r="C451" i="11"/>
  <c r="F448" i="11"/>
  <c r="F302" i="11"/>
  <c r="E303" i="11"/>
  <c r="H300" i="11"/>
  <c r="D304" i="11"/>
  <c r="G301" i="11"/>
  <c r="C305" i="11"/>
  <c r="G42" i="11"/>
  <c r="C46" i="11"/>
  <c r="F43" i="11"/>
  <c r="E44" i="11"/>
  <c r="H41" i="11"/>
  <c r="D45" i="11"/>
  <c r="F308" i="11"/>
  <c r="E309" i="11"/>
  <c r="H306" i="11"/>
  <c r="D310" i="11"/>
  <c r="G307" i="11"/>
  <c r="C311" i="11"/>
  <c r="E45" i="11"/>
  <c r="H42" i="11"/>
  <c r="D46" i="11"/>
  <c r="G43" i="11"/>
  <c r="C47" i="11"/>
  <c r="F44" i="11"/>
  <c r="E82" i="11"/>
  <c r="H79" i="11"/>
  <c r="D83" i="11"/>
  <c r="G80" i="11"/>
  <c r="C84" i="11"/>
  <c r="F81" i="11"/>
  <c r="E517" i="11"/>
  <c r="H514" i="11"/>
  <c r="D518" i="11"/>
  <c r="G515" i="11"/>
  <c r="C519" i="11"/>
  <c r="F516" i="11"/>
  <c r="G635" i="11"/>
  <c r="C639" i="11"/>
  <c r="F636" i="11"/>
  <c r="E637" i="11"/>
  <c r="H634" i="11"/>
  <c r="D638" i="11"/>
  <c r="G502" i="11"/>
  <c r="C506" i="11"/>
  <c r="F503" i="11"/>
  <c r="E504" i="11"/>
  <c r="H501" i="11"/>
  <c r="D505" i="11"/>
  <c r="E1014" i="11"/>
  <c r="H1011" i="11"/>
  <c r="D1015" i="11"/>
  <c r="F1013" i="11"/>
  <c r="G1012" i="11"/>
  <c r="C1016" i="11"/>
  <c r="E1006" i="11"/>
  <c r="H1003" i="11"/>
  <c r="D1007" i="11"/>
  <c r="G1004" i="11"/>
  <c r="C1008" i="11"/>
  <c r="F1005" i="11"/>
  <c r="E1010" i="11"/>
  <c r="H1007" i="11"/>
  <c r="D1011" i="11"/>
  <c r="F1009" i="11"/>
  <c r="G1008" i="11"/>
  <c r="C1012" i="11"/>
  <c r="E980" i="11"/>
  <c r="H977" i="11"/>
  <c r="D981" i="11"/>
  <c r="F979" i="11"/>
  <c r="G978" i="11"/>
  <c r="C982" i="11"/>
  <c r="E946" i="11"/>
  <c r="H943" i="11"/>
  <c r="D947" i="11"/>
  <c r="G944" i="11"/>
  <c r="C948" i="11"/>
  <c r="F945" i="11"/>
  <c r="G949" i="11"/>
  <c r="C953" i="11"/>
  <c r="F950" i="11"/>
  <c r="E951" i="11"/>
  <c r="H948" i="11"/>
  <c r="D952" i="11"/>
  <c r="E982" i="11"/>
  <c r="H979" i="11"/>
  <c r="D983" i="11"/>
  <c r="G980" i="11"/>
  <c r="C984" i="11"/>
  <c r="F981" i="11"/>
  <c r="G927" i="11"/>
  <c r="C931" i="11"/>
  <c r="F928" i="11"/>
  <c r="E929" i="11"/>
  <c r="D930" i="11"/>
  <c r="H926" i="11"/>
  <c r="E894" i="11"/>
  <c r="H891" i="11"/>
  <c r="D895" i="11"/>
  <c r="G892" i="11"/>
  <c r="C896" i="11"/>
  <c r="F893" i="11"/>
  <c r="E868" i="11"/>
  <c r="H865" i="11"/>
  <c r="D869" i="11"/>
  <c r="G866" i="11"/>
  <c r="C870" i="11"/>
  <c r="F867" i="11"/>
  <c r="G929" i="11"/>
  <c r="C933" i="11"/>
  <c r="F930" i="11"/>
  <c r="E931" i="11"/>
  <c r="H928" i="11"/>
  <c r="D932" i="11"/>
  <c r="E920" i="11"/>
  <c r="H917" i="11"/>
  <c r="D921" i="11"/>
  <c r="G918" i="11"/>
  <c r="C922" i="11"/>
  <c r="F919" i="11"/>
  <c r="E898" i="11"/>
  <c r="H895" i="11"/>
  <c r="D899" i="11"/>
  <c r="G896" i="11"/>
  <c r="C900" i="11"/>
  <c r="F897" i="11"/>
  <c r="G937" i="11"/>
  <c r="C941" i="11"/>
  <c r="F938" i="11"/>
  <c r="E939" i="11"/>
  <c r="D940" i="11"/>
  <c r="H936" i="11"/>
  <c r="E916" i="11"/>
  <c r="H913" i="11"/>
  <c r="D917" i="11"/>
  <c r="G914" i="11"/>
  <c r="C918" i="11"/>
  <c r="F915" i="11"/>
  <c r="E884" i="11"/>
  <c r="H881" i="11"/>
  <c r="D885" i="11"/>
  <c r="G882" i="11"/>
  <c r="C886" i="11"/>
  <c r="F883" i="11"/>
  <c r="E864" i="11"/>
  <c r="H861" i="11"/>
  <c r="D865" i="11"/>
  <c r="G862" i="11"/>
  <c r="C866" i="11"/>
  <c r="F863" i="11"/>
  <c r="E832" i="11"/>
  <c r="H829" i="11"/>
  <c r="D833" i="11"/>
  <c r="G830" i="11"/>
  <c r="C834" i="11"/>
  <c r="F831" i="11"/>
  <c r="G799" i="11"/>
  <c r="F800" i="11"/>
  <c r="E801" i="11"/>
  <c r="D802" i="11"/>
  <c r="C803" i="11"/>
  <c r="H798" i="11"/>
  <c r="G767" i="11"/>
  <c r="C771" i="11"/>
  <c r="F768" i="11"/>
  <c r="E769" i="11"/>
  <c r="D770" i="11"/>
  <c r="H766" i="11"/>
  <c r="E856" i="11"/>
  <c r="H853" i="11"/>
  <c r="D857" i="11"/>
  <c r="G854" i="11"/>
  <c r="C858" i="11"/>
  <c r="F855" i="11"/>
  <c r="G789" i="11"/>
  <c r="C793" i="11"/>
  <c r="F790" i="11"/>
  <c r="E791" i="11"/>
  <c r="H788" i="11"/>
  <c r="D792" i="11"/>
  <c r="G747" i="11"/>
  <c r="C751" i="11"/>
  <c r="F748" i="11"/>
  <c r="E749" i="11"/>
  <c r="H746" i="11"/>
  <c r="D750" i="11"/>
  <c r="G811" i="11"/>
  <c r="C815" i="11"/>
  <c r="F812" i="11"/>
  <c r="E813" i="11"/>
  <c r="H810" i="11"/>
  <c r="D814" i="11"/>
  <c r="G775" i="11"/>
  <c r="C779" i="11"/>
  <c r="F776" i="11"/>
  <c r="E777" i="11"/>
  <c r="D778" i="11"/>
  <c r="H774" i="11"/>
  <c r="H799" i="11"/>
  <c r="G800" i="11"/>
  <c r="E802" i="11"/>
  <c r="D803" i="11"/>
  <c r="C804" i="11"/>
  <c r="F801" i="11"/>
  <c r="E700" i="11"/>
  <c r="H697" i="11"/>
  <c r="D701" i="11"/>
  <c r="G698" i="11"/>
  <c r="C702" i="11"/>
  <c r="F699" i="11"/>
  <c r="E636" i="11"/>
  <c r="H633" i="11"/>
  <c r="D637" i="11"/>
  <c r="G634" i="11"/>
  <c r="C638" i="11"/>
  <c r="F635" i="11"/>
  <c r="G737" i="11"/>
  <c r="C741" i="11"/>
  <c r="F738" i="11"/>
  <c r="E739" i="11"/>
  <c r="H736" i="11"/>
  <c r="D740" i="11"/>
  <c r="E704" i="11"/>
  <c r="H701" i="11"/>
  <c r="D705" i="11"/>
  <c r="G702" i="11"/>
  <c r="C706" i="11"/>
  <c r="F703" i="11"/>
  <c r="E672" i="11"/>
  <c r="H669" i="11"/>
  <c r="D673" i="11"/>
  <c r="G670" i="11"/>
  <c r="C674" i="11"/>
  <c r="F671" i="11"/>
  <c r="E640" i="11"/>
  <c r="H637" i="11"/>
  <c r="D641" i="11"/>
  <c r="G638" i="11"/>
  <c r="C642" i="11"/>
  <c r="F639" i="11"/>
  <c r="G739" i="11"/>
  <c r="C743" i="11"/>
  <c r="F740" i="11"/>
  <c r="E741" i="11"/>
  <c r="H738" i="11"/>
  <c r="D742" i="11"/>
  <c r="E706" i="11"/>
  <c r="H703" i="11"/>
  <c r="D707" i="11"/>
  <c r="G704" i="11"/>
  <c r="C708" i="11"/>
  <c r="F705" i="11"/>
  <c r="E674" i="11"/>
  <c r="H671" i="11"/>
  <c r="D675" i="11"/>
  <c r="G672" i="11"/>
  <c r="C676" i="11"/>
  <c r="F673" i="11"/>
  <c r="E642" i="11"/>
  <c r="H639" i="11"/>
  <c r="D643" i="11"/>
  <c r="G640" i="11"/>
  <c r="C644" i="11"/>
  <c r="F641" i="11"/>
  <c r="G598" i="11"/>
  <c r="C602" i="11"/>
  <c r="F599" i="11"/>
  <c r="E600" i="11"/>
  <c r="H597" i="11"/>
  <c r="D601" i="11"/>
  <c r="G620" i="11"/>
  <c r="C624" i="11"/>
  <c r="F621" i="11"/>
  <c r="E622" i="11"/>
  <c r="H619" i="11"/>
  <c r="D623" i="11"/>
  <c r="E563" i="11"/>
  <c r="H560" i="11"/>
  <c r="D564" i="11"/>
  <c r="G561" i="11"/>
  <c r="C565" i="11"/>
  <c r="F562" i="11"/>
  <c r="E547" i="11"/>
  <c r="H544" i="11"/>
  <c r="D548" i="11"/>
  <c r="G545" i="11"/>
  <c r="C549" i="11"/>
  <c r="F546" i="11"/>
  <c r="G616" i="11"/>
  <c r="C620" i="11"/>
  <c r="F617" i="11"/>
  <c r="E618" i="11"/>
  <c r="H615" i="11"/>
  <c r="D619" i="11"/>
  <c r="E599" i="11"/>
  <c r="H596" i="11"/>
  <c r="D600" i="11"/>
  <c r="G597" i="11"/>
  <c r="C601" i="11"/>
  <c r="F598" i="11"/>
  <c r="E565" i="11"/>
  <c r="H562" i="11"/>
  <c r="D566" i="11"/>
  <c r="G563" i="11"/>
  <c r="C567" i="11"/>
  <c r="F564" i="11"/>
  <c r="E549" i="11"/>
  <c r="H546" i="11"/>
  <c r="D550" i="11"/>
  <c r="G547" i="11"/>
  <c r="C551" i="11"/>
  <c r="F548" i="11"/>
  <c r="G522" i="11"/>
  <c r="C526" i="11"/>
  <c r="F523" i="11"/>
  <c r="E524" i="11"/>
  <c r="D525" i="11"/>
  <c r="H521" i="11"/>
  <c r="G500" i="11"/>
  <c r="C504" i="11"/>
  <c r="F501" i="11"/>
  <c r="E502" i="11"/>
  <c r="H499" i="11"/>
  <c r="D503" i="11"/>
  <c r="G440" i="11"/>
  <c r="C444" i="11"/>
  <c r="F441" i="11"/>
  <c r="E442" i="11"/>
  <c r="H439" i="11"/>
  <c r="D443" i="11"/>
  <c r="G376" i="11"/>
  <c r="C380" i="11"/>
  <c r="F377" i="11"/>
  <c r="E378" i="11"/>
  <c r="H375" i="11"/>
  <c r="D379" i="11"/>
  <c r="E511" i="11"/>
  <c r="H508" i="11"/>
  <c r="D512" i="11"/>
  <c r="G509" i="11"/>
  <c r="C513" i="11"/>
  <c r="F510" i="11"/>
  <c r="G470" i="11"/>
  <c r="C474" i="11"/>
  <c r="F471" i="11"/>
  <c r="E472" i="11"/>
  <c r="H469" i="11"/>
  <c r="D473" i="11"/>
  <c r="G438" i="11"/>
  <c r="C442" i="11"/>
  <c r="F439" i="11"/>
  <c r="E440" i="11"/>
  <c r="H437" i="11"/>
  <c r="D441" i="11"/>
  <c r="G406" i="11"/>
  <c r="C410" i="11"/>
  <c r="F407" i="11"/>
  <c r="E408" i="11"/>
  <c r="H405" i="11"/>
  <c r="D409" i="11"/>
  <c r="G374" i="11"/>
  <c r="C378" i="11"/>
  <c r="F375" i="11"/>
  <c r="E376" i="11"/>
  <c r="H373" i="11"/>
  <c r="D377" i="11"/>
  <c r="G524" i="11"/>
  <c r="C528" i="11"/>
  <c r="F525" i="11"/>
  <c r="E526" i="11"/>
  <c r="H523" i="11"/>
  <c r="D527" i="11"/>
  <c r="G482" i="11"/>
  <c r="C486" i="11"/>
  <c r="F483" i="11"/>
  <c r="E484" i="11"/>
  <c r="D485" i="11"/>
  <c r="H481" i="11"/>
  <c r="G450" i="11"/>
  <c r="C454" i="11"/>
  <c r="F451" i="11"/>
  <c r="E452" i="11"/>
  <c r="D453" i="11"/>
  <c r="H449" i="11"/>
  <c r="G418" i="11"/>
  <c r="C422" i="11"/>
  <c r="F419" i="11"/>
  <c r="E420" i="11"/>
  <c r="D421" i="11"/>
  <c r="H417" i="11"/>
  <c r="G386" i="11"/>
  <c r="C390" i="11"/>
  <c r="F387" i="11"/>
  <c r="E388" i="11"/>
  <c r="D389" i="11"/>
  <c r="H385" i="11"/>
  <c r="E355" i="11"/>
  <c r="H352" i="11"/>
  <c r="D356" i="11"/>
  <c r="G353" i="11"/>
  <c r="C357" i="11"/>
  <c r="F354" i="11"/>
  <c r="F338" i="11"/>
  <c r="E339" i="11"/>
  <c r="H336" i="11"/>
  <c r="D340" i="11"/>
  <c r="G337" i="11"/>
  <c r="C341" i="11"/>
  <c r="F274" i="11"/>
  <c r="E275" i="11"/>
  <c r="H272" i="11"/>
  <c r="D276" i="11"/>
  <c r="G273" i="11"/>
  <c r="C277" i="11"/>
  <c r="F316" i="11"/>
  <c r="E317" i="11"/>
  <c r="H314" i="11"/>
  <c r="D318" i="11"/>
  <c r="G315" i="11"/>
  <c r="C319" i="11"/>
  <c r="F258" i="11"/>
  <c r="E259" i="11"/>
  <c r="H256" i="11"/>
  <c r="D260" i="11"/>
  <c r="G257" i="11"/>
  <c r="C261" i="11"/>
  <c r="H243" i="11"/>
  <c r="D247" i="11"/>
  <c r="G244" i="11"/>
  <c r="C248" i="11"/>
  <c r="F245" i="11"/>
  <c r="E246" i="11"/>
  <c r="H227" i="11"/>
  <c r="D231" i="11"/>
  <c r="G228" i="11"/>
  <c r="C232" i="11"/>
  <c r="F229" i="11"/>
  <c r="E230" i="11"/>
  <c r="H211" i="11"/>
  <c r="D215" i="11"/>
  <c r="G212" i="11"/>
  <c r="C216" i="11"/>
  <c r="F213" i="11"/>
  <c r="E214" i="11"/>
  <c r="H195" i="11"/>
  <c r="D199" i="11"/>
  <c r="G196" i="11"/>
  <c r="C200" i="11"/>
  <c r="F197" i="11"/>
  <c r="E198" i="11"/>
  <c r="H179" i="11"/>
  <c r="D183" i="11"/>
  <c r="G180" i="11"/>
  <c r="C184" i="11"/>
  <c r="F181" i="11"/>
  <c r="E182" i="11"/>
  <c r="D167" i="11"/>
  <c r="G164" i="11"/>
  <c r="C168" i="11"/>
  <c r="H163" i="11"/>
  <c r="F165" i="11"/>
  <c r="E166" i="11"/>
  <c r="G148" i="11"/>
  <c r="C152" i="11"/>
  <c r="F149" i="11"/>
  <c r="E150" i="11"/>
  <c r="H147" i="11"/>
  <c r="D151" i="11"/>
  <c r="G132" i="11"/>
  <c r="C136" i="11"/>
  <c r="F133" i="11"/>
  <c r="E134" i="11"/>
  <c r="H131" i="11"/>
  <c r="D135" i="11"/>
  <c r="E118" i="11"/>
  <c r="H115" i="11"/>
  <c r="D119" i="11"/>
  <c r="G116" i="11"/>
  <c r="C120" i="11"/>
  <c r="F117" i="11"/>
  <c r="E102" i="11"/>
  <c r="H99" i="11"/>
  <c r="D103" i="11"/>
  <c r="G100" i="11"/>
  <c r="C104" i="11"/>
  <c r="F101" i="11"/>
  <c r="H299" i="11"/>
  <c r="D303" i="11"/>
  <c r="G300" i="11"/>
  <c r="C304" i="11"/>
  <c r="F301" i="11"/>
  <c r="E302" i="11"/>
  <c r="H285" i="11"/>
  <c r="D289" i="11"/>
  <c r="G286" i="11"/>
  <c r="C290" i="11"/>
  <c r="F287" i="11"/>
  <c r="E288" i="11"/>
  <c r="H253" i="11"/>
  <c r="D257" i="11"/>
  <c r="G254" i="11"/>
  <c r="C258" i="11"/>
  <c r="F255" i="11"/>
  <c r="E256" i="11"/>
  <c r="H237" i="11"/>
  <c r="D241" i="11"/>
  <c r="G238" i="11"/>
  <c r="C242" i="11"/>
  <c r="F239" i="11"/>
  <c r="E240" i="11"/>
  <c r="H221" i="11"/>
  <c r="D225" i="11"/>
  <c r="G222" i="11"/>
  <c r="C226" i="11"/>
  <c r="F223" i="11"/>
  <c r="E224" i="11"/>
  <c r="H205" i="11"/>
  <c r="D209" i="11"/>
  <c r="G206" i="11"/>
  <c r="C210" i="11"/>
  <c r="F207" i="11"/>
  <c r="E208" i="11"/>
  <c r="H189" i="11"/>
  <c r="D193" i="11"/>
  <c r="G190" i="11"/>
  <c r="C194" i="11"/>
  <c r="F191" i="11"/>
  <c r="E192" i="11"/>
  <c r="H173" i="11"/>
  <c r="D177" i="11"/>
  <c r="G174" i="11"/>
  <c r="C178" i="11"/>
  <c r="F175" i="11"/>
  <c r="E176" i="11"/>
  <c r="G158" i="11"/>
  <c r="C162" i="11"/>
  <c r="F159" i="11"/>
  <c r="E160" i="11"/>
  <c r="H157" i="11"/>
  <c r="D161" i="11"/>
  <c r="G142" i="11"/>
  <c r="C146" i="11"/>
  <c r="F143" i="11"/>
  <c r="E144" i="11"/>
  <c r="H141" i="11"/>
  <c r="D145" i="11"/>
  <c r="G126" i="11"/>
  <c r="C130" i="11"/>
  <c r="F127" i="11"/>
  <c r="E128" i="11"/>
  <c r="H125" i="11"/>
  <c r="D129" i="11"/>
  <c r="E112" i="11"/>
  <c r="H109" i="11"/>
  <c r="D113" i="11"/>
  <c r="G110" i="11"/>
  <c r="C114" i="11"/>
  <c r="F111" i="11"/>
  <c r="E96" i="11"/>
  <c r="H93" i="11"/>
  <c r="D97" i="11"/>
  <c r="G94" i="11"/>
  <c r="C98" i="11"/>
  <c r="F95" i="11"/>
  <c r="E63" i="11"/>
  <c r="H60" i="11"/>
  <c r="D64" i="11"/>
  <c r="G61" i="11"/>
  <c r="C65" i="11"/>
  <c r="F62" i="11"/>
  <c r="C24" i="11"/>
  <c r="E22" i="11"/>
  <c r="D23" i="11"/>
  <c r="F21" i="11"/>
  <c r="G40" i="11"/>
  <c r="C44" i="11"/>
  <c r="F41" i="11"/>
  <c r="E42" i="11"/>
  <c r="H39" i="11"/>
  <c r="D43" i="11"/>
  <c r="G983" i="11"/>
  <c r="C987" i="11"/>
  <c r="F984" i="11"/>
  <c r="D986" i="11"/>
  <c r="E985" i="11"/>
  <c r="H982" i="11"/>
  <c r="E960" i="11"/>
  <c r="H957" i="11"/>
  <c r="D961" i="11"/>
  <c r="G958" i="11"/>
  <c r="C962" i="11"/>
  <c r="F959" i="11"/>
  <c r="G959" i="11"/>
  <c r="C963" i="11"/>
  <c r="F960" i="11"/>
  <c r="E961" i="11"/>
  <c r="D962" i="11"/>
  <c r="H958" i="11"/>
  <c r="E906" i="11"/>
  <c r="H903" i="11"/>
  <c r="D907" i="11"/>
  <c r="G904" i="11"/>
  <c r="C908" i="11"/>
  <c r="F905" i="11"/>
  <c r="G1005" i="11"/>
  <c r="C1009" i="11"/>
  <c r="F1006" i="11"/>
  <c r="H1004" i="11"/>
  <c r="E1007" i="11"/>
  <c r="D1008" i="11"/>
  <c r="G947" i="11"/>
  <c r="C951" i="11"/>
  <c r="F948" i="11"/>
  <c r="E949" i="11"/>
  <c r="H946" i="11"/>
  <c r="D950" i="11"/>
  <c r="G945" i="11"/>
  <c r="C949" i="11"/>
  <c r="F946" i="11"/>
  <c r="E947" i="11"/>
  <c r="D948" i="11"/>
  <c r="H944" i="11"/>
  <c r="G917" i="11"/>
  <c r="C921" i="11"/>
  <c r="F918" i="11"/>
  <c r="E919" i="11"/>
  <c r="H916" i="11"/>
  <c r="D920" i="11"/>
  <c r="G875" i="11"/>
  <c r="C879" i="11"/>
  <c r="F876" i="11"/>
  <c r="E877" i="11"/>
  <c r="H874" i="11"/>
  <c r="D878" i="11"/>
  <c r="E994" i="11"/>
  <c r="H991" i="11"/>
  <c r="D995" i="11"/>
  <c r="F993" i="11"/>
  <c r="G992" i="11"/>
  <c r="C996" i="11"/>
  <c r="E908" i="11"/>
  <c r="H905" i="11"/>
  <c r="D909" i="11"/>
  <c r="G906" i="11"/>
  <c r="C910" i="11"/>
  <c r="F907" i="11"/>
  <c r="G803" i="11"/>
  <c r="C807" i="11"/>
  <c r="F804" i="11"/>
  <c r="E805" i="11"/>
  <c r="H802" i="11"/>
  <c r="D806" i="11"/>
  <c r="E728" i="11"/>
  <c r="H725" i="11"/>
  <c r="D729" i="11"/>
  <c r="G726" i="11"/>
  <c r="C730" i="11"/>
  <c r="F727" i="11"/>
  <c r="E860" i="11"/>
  <c r="H857" i="11"/>
  <c r="D861" i="11"/>
  <c r="G858" i="11"/>
  <c r="C862" i="11"/>
  <c r="F859" i="11"/>
  <c r="G819" i="11"/>
  <c r="C823" i="11"/>
  <c r="F820" i="11"/>
  <c r="E821" i="11"/>
  <c r="H818" i="11"/>
  <c r="D822" i="11"/>
  <c r="E780" i="11"/>
  <c r="H777" i="11"/>
  <c r="D781" i="11"/>
  <c r="G778" i="11"/>
  <c r="C782" i="11"/>
  <c r="F779" i="11"/>
  <c r="E748" i="11"/>
  <c r="H745" i="11"/>
  <c r="D749" i="11"/>
  <c r="G746" i="11"/>
  <c r="C750" i="11"/>
  <c r="F747" i="11"/>
  <c r="E732" i="11"/>
  <c r="H729" i="11"/>
  <c r="D733" i="11"/>
  <c r="G730" i="11"/>
  <c r="C734" i="11"/>
  <c r="F731" i="11"/>
  <c r="G861" i="11"/>
  <c r="C865" i="11"/>
  <c r="F862" i="11"/>
  <c r="E863" i="11"/>
  <c r="H860" i="11"/>
  <c r="D864" i="11"/>
  <c r="E782" i="11"/>
  <c r="H779" i="11"/>
  <c r="D783" i="11"/>
  <c r="G780" i="11"/>
  <c r="C784" i="11"/>
  <c r="F781" i="11"/>
  <c r="G693" i="11"/>
  <c r="C697" i="11"/>
  <c r="F694" i="11"/>
  <c r="E695" i="11"/>
  <c r="H692" i="11"/>
  <c r="D696" i="11"/>
  <c r="G643" i="11"/>
  <c r="C647" i="11"/>
  <c r="F644" i="11"/>
  <c r="E645" i="11"/>
  <c r="H642" i="11"/>
  <c r="D646" i="11"/>
  <c r="E794" i="11"/>
  <c r="H791" i="11"/>
  <c r="D795" i="11"/>
  <c r="G792" i="11"/>
  <c r="C796" i="11"/>
  <c r="F793" i="11"/>
  <c r="E730" i="11"/>
  <c r="H727" i="11"/>
  <c r="D731" i="11"/>
  <c r="G728" i="11"/>
  <c r="C732" i="11"/>
  <c r="F729" i="11"/>
  <c r="E621" i="11"/>
  <c r="H618" i="11"/>
  <c r="D622" i="11"/>
  <c r="G619" i="11"/>
  <c r="C623" i="11"/>
  <c r="F620" i="11"/>
  <c r="G600" i="11"/>
  <c r="C604" i="11"/>
  <c r="F601" i="11"/>
  <c r="E602" i="11"/>
  <c r="H599" i="11"/>
  <c r="D603" i="11"/>
  <c r="E828" i="11"/>
  <c r="H825" i="11"/>
  <c r="D829" i="11"/>
  <c r="G826" i="11"/>
  <c r="C830" i="11"/>
  <c r="F827" i="11"/>
  <c r="G612" i="11"/>
  <c r="C616" i="11"/>
  <c r="F613" i="11"/>
  <c r="E614" i="11"/>
  <c r="H611" i="11"/>
  <c r="D615" i="11"/>
  <c r="G560" i="11"/>
  <c r="C564" i="11"/>
  <c r="F561" i="11"/>
  <c r="E562" i="11"/>
  <c r="H559" i="11"/>
  <c r="D563" i="11"/>
  <c r="E662" i="11"/>
  <c r="H659" i="11"/>
  <c r="D663" i="11"/>
  <c r="G660" i="11"/>
  <c r="C664" i="11"/>
  <c r="F661" i="11"/>
  <c r="E666" i="11"/>
  <c r="H663" i="11"/>
  <c r="D667" i="11"/>
  <c r="G664" i="11"/>
  <c r="C668" i="11"/>
  <c r="F665" i="11"/>
  <c r="E623" i="11"/>
  <c r="H620" i="11"/>
  <c r="D624" i="11"/>
  <c r="G621" i="11"/>
  <c r="C625" i="11"/>
  <c r="F622" i="11"/>
  <c r="E591" i="11"/>
  <c r="H588" i="11"/>
  <c r="D592" i="11"/>
  <c r="G589" i="11"/>
  <c r="C593" i="11"/>
  <c r="F590" i="11"/>
  <c r="G552" i="11"/>
  <c r="C556" i="11"/>
  <c r="F553" i="11"/>
  <c r="E554" i="11"/>
  <c r="H551" i="11"/>
  <c r="D555" i="11"/>
  <c r="E483" i="11"/>
  <c r="H480" i="11"/>
  <c r="D484" i="11"/>
  <c r="G481" i="11"/>
  <c r="C485" i="11"/>
  <c r="F482" i="11"/>
  <c r="G416" i="11"/>
  <c r="C420" i="11"/>
  <c r="F417" i="11"/>
  <c r="E418" i="11"/>
  <c r="H415" i="11"/>
  <c r="D419" i="11"/>
  <c r="E393" i="11"/>
  <c r="H390" i="11"/>
  <c r="D394" i="11"/>
  <c r="G391" i="11"/>
  <c r="C395" i="11"/>
  <c r="F392" i="11"/>
  <c r="H341" i="11"/>
  <c r="D345" i="11"/>
  <c r="G342" i="11"/>
  <c r="C346" i="11"/>
  <c r="F343" i="11"/>
  <c r="E344" i="11"/>
  <c r="G556" i="11"/>
  <c r="C560" i="11"/>
  <c r="F557" i="11"/>
  <c r="E558" i="11"/>
  <c r="H555" i="11"/>
  <c r="D559" i="11"/>
  <c r="E493" i="11"/>
  <c r="H490" i="11"/>
  <c r="D494" i="11"/>
  <c r="G491" i="11"/>
  <c r="C495" i="11"/>
  <c r="F492" i="11"/>
  <c r="E431" i="11"/>
  <c r="H428" i="11"/>
  <c r="D432" i="11"/>
  <c r="G429" i="11"/>
  <c r="C433" i="11"/>
  <c r="F430" i="11"/>
  <c r="F264" i="11"/>
  <c r="E265" i="11"/>
  <c r="H262" i="11"/>
  <c r="D266" i="11"/>
  <c r="C267" i="11"/>
  <c r="G263" i="11"/>
  <c r="F204" i="11"/>
  <c r="E205" i="11"/>
  <c r="H202" i="11"/>
  <c r="D206" i="11"/>
  <c r="G203" i="11"/>
  <c r="C207" i="11"/>
  <c r="G564" i="11"/>
  <c r="C568" i="11"/>
  <c r="F565" i="11"/>
  <c r="E566" i="11"/>
  <c r="H563" i="11"/>
  <c r="D567" i="11"/>
  <c r="G512" i="11"/>
  <c r="C516" i="11"/>
  <c r="F513" i="11"/>
  <c r="E514" i="11"/>
  <c r="H511" i="11"/>
  <c r="D515" i="11"/>
  <c r="G458" i="11"/>
  <c r="C462" i="11"/>
  <c r="F459" i="11"/>
  <c r="E460" i="11"/>
  <c r="D461" i="11"/>
  <c r="H457" i="11"/>
  <c r="G433" i="11"/>
  <c r="E435" i="11"/>
  <c r="D436" i="11"/>
  <c r="C437" i="11"/>
  <c r="F434" i="11"/>
  <c r="H432" i="11"/>
  <c r="G384" i="11"/>
  <c r="C388" i="11"/>
  <c r="F385" i="11"/>
  <c r="E386" i="11"/>
  <c r="H383" i="11"/>
  <c r="D387" i="11"/>
  <c r="E361" i="11"/>
  <c r="H358" i="11"/>
  <c r="D362" i="11"/>
  <c r="G359" i="11"/>
  <c r="C363" i="11"/>
  <c r="F360" i="11"/>
  <c r="H345" i="11"/>
  <c r="G346" i="11"/>
  <c r="F347" i="11"/>
  <c r="C350" i="11"/>
  <c r="E348" i="11"/>
  <c r="D349" i="11"/>
  <c r="H329" i="11"/>
  <c r="D333" i="11"/>
  <c r="G330" i="11"/>
  <c r="C334" i="11"/>
  <c r="F331" i="11"/>
  <c r="E332" i="11"/>
  <c r="G550" i="11"/>
  <c r="C554" i="11"/>
  <c r="F551" i="11"/>
  <c r="E552" i="11"/>
  <c r="H549" i="11"/>
  <c r="D553" i="11"/>
  <c r="E487" i="11"/>
  <c r="H484" i="11"/>
  <c r="D488" i="11"/>
  <c r="G485" i="11"/>
  <c r="C489" i="11"/>
  <c r="F486" i="11"/>
  <c r="E441" i="11"/>
  <c r="H438" i="11"/>
  <c r="D442" i="11"/>
  <c r="G439" i="11"/>
  <c r="C443" i="11"/>
  <c r="F440" i="11"/>
  <c r="H305" i="11"/>
  <c r="D309" i="11"/>
  <c r="G306" i="11"/>
  <c r="C310" i="11"/>
  <c r="F307" i="11"/>
  <c r="E308" i="11"/>
  <c r="F244" i="11"/>
  <c r="E245" i="11"/>
  <c r="H242" i="11"/>
  <c r="D246" i="11"/>
  <c r="G243" i="11"/>
  <c r="C247" i="11"/>
  <c r="F180" i="11"/>
  <c r="E181" i="11"/>
  <c r="H178" i="11"/>
  <c r="D182" i="11"/>
  <c r="G179" i="11"/>
  <c r="C183" i="11"/>
  <c r="G400" i="11"/>
  <c r="C404" i="11"/>
  <c r="F401" i="11"/>
  <c r="E402" i="11"/>
  <c r="H399" i="11"/>
  <c r="D403" i="11"/>
  <c r="H309" i="11"/>
  <c r="D313" i="11"/>
  <c r="G310" i="11"/>
  <c r="C314" i="11"/>
  <c r="F311" i="11"/>
  <c r="E312" i="11"/>
  <c r="F282" i="11"/>
  <c r="E283" i="11"/>
  <c r="H280" i="11"/>
  <c r="D284" i="11"/>
  <c r="G281" i="11"/>
  <c r="C285" i="11"/>
  <c r="F216" i="11"/>
  <c r="E217" i="11"/>
  <c r="H214" i="11"/>
  <c r="D218" i="11"/>
  <c r="G215" i="11"/>
  <c r="C219" i="11"/>
  <c r="E133" i="11"/>
  <c r="H130" i="11"/>
  <c r="D134" i="11"/>
  <c r="G131" i="11"/>
  <c r="C135" i="11"/>
  <c r="F132" i="11"/>
  <c r="G68" i="11"/>
  <c r="C72" i="11"/>
  <c r="F69" i="11"/>
  <c r="E70" i="11"/>
  <c r="H67" i="11"/>
  <c r="D71" i="11"/>
  <c r="F296" i="11"/>
  <c r="E297" i="11"/>
  <c r="H294" i="11"/>
  <c r="D298" i="11"/>
  <c r="C299" i="11"/>
  <c r="G295" i="11"/>
  <c r="H279" i="11"/>
  <c r="D283" i="11"/>
  <c r="G280" i="11"/>
  <c r="C284" i="11"/>
  <c r="F281" i="11"/>
  <c r="E282" i="11"/>
  <c r="G464" i="11"/>
  <c r="C468" i="11"/>
  <c r="F465" i="11"/>
  <c r="E466" i="11"/>
  <c r="H463" i="11"/>
  <c r="D467" i="11"/>
  <c r="G366" i="11"/>
  <c r="C370" i="11"/>
  <c r="F367" i="11"/>
  <c r="E368" i="11"/>
  <c r="H365" i="11"/>
  <c r="D369" i="11"/>
  <c r="F284" i="11"/>
  <c r="E285" i="11"/>
  <c r="H282" i="11"/>
  <c r="D286" i="11"/>
  <c r="G283" i="11"/>
  <c r="C287" i="11"/>
  <c r="F240" i="11"/>
  <c r="E241" i="11"/>
  <c r="H238" i="11"/>
  <c r="D242" i="11"/>
  <c r="G239" i="11"/>
  <c r="C243" i="11"/>
  <c r="F176" i="11"/>
  <c r="E177" i="11"/>
  <c r="H174" i="11"/>
  <c r="D178" i="11"/>
  <c r="G175" i="11"/>
  <c r="C179" i="11"/>
  <c r="G95" i="11"/>
  <c r="C99" i="11"/>
  <c r="F96" i="11"/>
  <c r="E97" i="11"/>
  <c r="H94" i="11"/>
  <c r="D98" i="11"/>
  <c r="G46" i="11"/>
  <c r="C50" i="11"/>
  <c r="F47" i="11"/>
  <c r="E48" i="11"/>
  <c r="D49" i="11"/>
  <c r="H45" i="11"/>
  <c r="G91" i="11"/>
  <c r="C95" i="11"/>
  <c r="F92" i="11"/>
  <c r="E93" i="11"/>
  <c r="D94" i="11"/>
  <c r="H90" i="11"/>
  <c r="E41" i="11"/>
  <c r="H38" i="11"/>
  <c r="D42" i="11"/>
  <c r="G39" i="11"/>
  <c r="C43" i="11"/>
  <c r="F40" i="11"/>
  <c r="G22" i="11"/>
  <c r="C26" i="11"/>
  <c r="F23" i="11"/>
  <c r="E24" i="11"/>
  <c r="D25" i="11"/>
  <c r="H21" i="11"/>
  <c r="G87" i="11"/>
  <c r="C91" i="11"/>
  <c r="F88" i="11"/>
  <c r="E89" i="11"/>
  <c r="H86" i="11"/>
  <c r="D90" i="11"/>
  <c r="E67" i="11"/>
  <c r="H64" i="11"/>
  <c r="D68" i="11"/>
  <c r="G65" i="11"/>
  <c r="C69" i="11"/>
  <c r="F66" i="11"/>
  <c r="E53" i="11"/>
  <c r="H50" i="11"/>
  <c r="D54" i="11"/>
  <c r="G51" i="11"/>
  <c r="C55" i="11"/>
  <c r="F52" i="11"/>
  <c r="G34" i="11"/>
  <c r="C38" i="11"/>
  <c r="F35" i="11"/>
  <c r="E36" i="11"/>
  <c r="H33" i="11"/>
  <c r="D37" i="11"/>
  <c r="G97" i="11"/>
  <c r="C101" i="11"/>
  <c r="F98" i="11"/>
  <c r="E99" i="11"/>
  <c r="H96" i="11"/>
  <c r="D100" i="11"/>
  <c r="E49" i="11"/>
  <c r="H46" i="11"/>
  <c r="D50" i="11"/>
  <c r="G47" i="11"/>
  <c r="C51" i="11"/>
  <c r="F48" i="11"/>
  <c r="G925" i="11"/>
  <c r="C929" i="11"/>
  <c r="F926" i="11"/>
  <c r="E927" i="11"/>
  <c r="H924" i="11"/>
  <c r="D928" i="11"/>
  <c r="G833" i="11"/>
  <c r="C837" i="11"/>
  <c r="F834" i="11"/>
  <c r="E835" i="11"/>
  <c r="H832" i="11"/>
  <c r="D836" i="11"/>
  <c r="E762" i="11"/>
  <c r="H759" i="11"/>
  <c r="D763" i="11"/>
  <c r="G760" i="11"/>
  <c r="C764" i="11"/>
  <c r="F761" i="11"/>
  <c r="E724" i="11"/>
  <c r="H721" i="11"/>
  <c r="D725" i="11"/>
  <c r="G722" i="11"/>
  <c r="C726" i="11"/>
  <c r="F723" i="11"/>
  <c r="G671" i="11"/>
  <c r="C675" i="11"/>
  <c r="F672" i="11"/>
  <c r="E673" i="11"/>
  <c r="D674" i="11"/>
  <c r="H670" i="11"/>
  <c r="G659" i="11"/>
  <c r="C663" i="11"/>
  <c r="F660" i="11"/>
  <c r="E661" i="11"/>
  <c r="H658" i="11"/>
  <c r="D662" i="11"/>
  <c r="E958" i="11"/>
  <c r="H955" i="11"/>
  <c r="D959" i="11"/>
  <c r="G956" i="11"/>
  <c r="C960" i="11"/>
  <c r="F957" i="11"/>
  <c r="G765" i="11"/>
  <c r="C769" i="11"/>
  <c r="F766" i="11"/>
  <c r="E767" i="11"/>
  <c r="H764" i="11"/>
  <c r="D768" i="11"/>
  <c r="G655" i="11"/>
  <c r="C659" i="11"/>
  <c r="F656" i="11"/>
  <c r="E657" i="11"/>
  <c r="D658" i="11"/>
  <c r="H654" i="11"/>
  <c r="G975" i="11"/>
  <c r="C979" i="11"/>
  <c r="F976" i="11"/>
  <c r="D978" i="11"/>
  <c r="E977" i="11"/>
  <c r="H974" i="11"/>
  <c r="G915" i="11"/>
  <c r="C919" i="11"/>
  <c r="F916" i="11"/>
  <c r="E917" i="11"/>
  <c r="H914" i="11"/>
  <c r="D918" i="11"/>
  <c r="E826" i="11"/>
  <c r="H823" i="11"/>
  <c r="D827" i="11"/>
  <c r="G824" i="11"/>
  <c r="C828" i="11"/>
  <c r="F825" i="11"/>
  <c r="G779" i="11"/>
  <c r="C783" i="11"/>
  <c r="F780" i="11"/>
  <c r="E781" i="11"/>
  <c r="H778" i="11"/>
  <c r="D782" i="11"/>
  <c r="G705" i="11"/>
  <c r="C709" i="11"/>
  <c r="F706" i="11"/>
  <c r="E707" i="11"/>
  <c r="H704" i="11"/>
  <c r="D708" i="11"/>
  <c r="E676" i="11"/>
  <c r="H673" i="11"/>
  <c r="D677" i="11"/>
  <c r="G674" i="11"/>
  <c r="C678" i="11"/>
  <c r="F675" i="11"/>
  <c r="E836" i="11"/>
  <c r="H833" i="11"/>
  <c r="D837" i="11"/>
  <c r="G834" i="11"/>
  <c r="C838" i="11"/>
  <c r="F835" i="11"/>
  <c r="H273" i="11"/>
  <c r="D277" i="11"/>
  <c r="G274" i="11"/>
  <c r="C278" i="11"/>
  <c r="F275" i="11"/>
  <c r="E276" i="11"/>
  <c r="G578" i="11"/>
  <c r="C582" i="11"/>
  <c r="F579" i="11"/>
  <c r="E580" i="11"/>
  <c r="D581" i="11"/>
  <c r="H577" i="11"/>
  <c r="G478" i="11"/>
  <c r="C482" i="11"/>
  <c r="F479" i="11"/>
  <c r="E480" i="11"/>
  <c r="H477" i="11"/>
  <c r="D481" i="11"/>
  <c r="E629" i="11"/>
  <c r="H626" i="11"/>
  <c r="D630" i="11"/>
  <c r="G627" i="11"/>
  <c r="C631" i="11"/>
  <c r="F628" i="11"/>
  <c r="E595" i="11"/>
  <c r="H592" i="11"/>
  <c r="D596" i="11"/>
  <c r="G593" i="11"/>
  <c r="C597" i="11"/>
  <c r="F594" i="11"/>
  <c r="G514" i="11"/>
  <c r="C518" i="11"/>
  <c r="F515" i="11"/>
  <c r="E516" i="11"/>
  <c r="D517" i="11"/>
  <c r="H513" i="11"/>
  <c r="E481" i="11"/>
  <c r="H478" i="11"/>
  <c r="D482" i="11"/>
  <c r="G479" i="11"/>
  <c r="C483" i="11"/>
  <c r="F480" i="11"/>
  <c r="G412" i="11"/>
  <c r="C416" i="11"/>
  <c r="F413" i="11"/>
  <c r="E414" i="11"/>
  <c r="H411" i="11"/>
  <c r="D415" i="11"/>
  <c r="E357" i="11"/>
  <c r="H354" i="11"/>
  <c r="D358" i="11"/>
  <c r="G355" i="11"/>
  <c r="C359" i="11"/>
  <c r="F356" i="11"/>
  <c r="H323" i="11"/>
  <c r="D327" i="11"/>
  <c r="G324" i="11"/>
  <c r="C328" i="11"/>
  <c r="F325" i="11"/>
  <c r="E326" i="11"/>
  <c r="F272" i="11"/>
  <c r="E273" i="11"/>
  <c r="H270" i="11"/>
  <c r="D274" i="11"/>
  <c r="C275" i="11"/>
  <c r="G271" i="11"/>
  <c r="G586" i="11"/>
  <c r="C590" i="11"/>
  <c r="F587" i="11"/>
  <c r="E588" i="11"/>
  <c r="D589" i="11"/>
  <c r="H585" i="11"/>
  <c r="G368" i="11"/>
  <c r="C372" i="11"/>
  <c r="F369" i="11"/>
  <c r="E370" i="11"/>
  <c r="H367" i="11"/>
  <c r="D371" i="11"/>
  <c r="F318" i="11"/>
  <c r="E319" i="11"/>
  <c r="H316" i="11"/>
  <c r="D320" i="11"/>
  <c r="G317" i="11"/>
  <c r="C321" i="11"/>
  <c r="H289" i="11"/>
  <c r="D293" i="11"/>
  <c r="G290" i="11"/>
  <c r="C294" i="11"/>
  <c r="F291" i="11"/>
  <c r="E292" i="11"/>
  <c r="F224" i="11"/>
  <c r="E225" i="11"/>
  <c r="H222" i="11"/>
  <c r="D226" i="11"/>
  <c r="G223" i="11"/>
  <c r="C227" i="11"/>
  <c r="G85" i="11"/>
  <c r="C89" i="11"/>
  <c r="F86" i="11"/>
  <c r="E87" i="11"/>
  <c r="H84" i="11"/>
  <c r="D88" i="11"/>
  <c r="E39" i="11"/>
  <c r="H36" i="11"/>
  <c r="D40" i="11"/>
  <c r="G37" i="11"/>
  <c r="C41" i="11"/>
  <c r="F38" i="11"/>
  <c r="E163" i="11"/>
  <c r="H160" i="11"/>
  <c r="G161" i="11"/>
  <c r="F162" i="11"/>
  <c r="D164" i="11"/>
  <c r="C165" i="11"/>
  <c r="G38" i="11"/>
  <c r="C42" i="11"/>
  <c r="F39" i="11"/>
  <c r="E40" i="11"/>
  <c r="D41" i="11"/>
  <c r="H37" i="11"/>
  <c r="F192" i="11"/>
  <c r="E193" i="11"/>
  <c r="H190" i="11"/>
  <c r="D194" i="11"/>
  <c r="G191" i="11"/>
  <c r="C195" i="11"/>
  <c r="G117" i="11"/>
  <c r="F118" i="11"/>
  <c r="E119" i="11"/>
  <c r="H116" i="11"/>
  <c r="C121" i="11"/>
  <c r="D120" i="11"/>
  <c r="G28" i="11"/>
  <c r="C32" i="11"/>
  <c r="F29" i="11"/>
  <c r="E30" i="11"/>
  <c r="H27" i="11"/>
  <c r="D31" i="11"/>
  <c r="G977" i="11"/>
  <c r="C981" i="11"/>
  <c r="F978" i="11"/>
  <c r="H976" i="11"/>
  <c r="E979" i="11"/>
  <c r="D980" i="11"/>
  <c r="G897" i="11"/>
  <c r="C901" i="11"/>
  <c r="F898" i="11"/>
  <c r="E899" i="11"/>
  <c r="D900" i="11"/>
  <c r="H896" i="11"/>
  <c r="G881" i="11"/>
  <c r="C885" i="11"/>
  <c r="F882" i="11"/>
  <c r="E883" i="11"/>
  <c r="D884" i="11"/>
  <c r="H880" i="11"/>
  <c r="G869" i="11"/>
  <c r="C873" i="11"/>
  <c r="F870" i="11"/>
  <c r="E871" i="11"/>
  <c r="H868" i="11"/>
  <c r="D872" i="11"/>
  <c r="G835" i="11"/>
  <c r="C839" i="11"/>
  <c r="F836" i="11"/>
  <c r="E837" i="11"/>
  <c r="H834" i="11"/>
  <c r="D838" i="11"/>
  <c r="E770" i="11"/>
  <c r="H767" i="11"/>
  <c r="D771" i="11"/>
  <c r="G768" i="11"/>
  <c r="C772" i="11"/>
  <c r="F769" i="11"/>
  <c r="G701" i="11"/>
  <c r="C705" i="11"/>
  <c r="F702" i="11"/>
  <c r="E703" i="11"/>
  <c r="H700" i="11"/>
  <c r="D704" i="11"/>
  <c r="G665" i="11"/>
  <c r="C669" i="11"/>
  <c r="F666" i="11"/>
  <c r="E667" i="11"/>
  <c r="H664" i="11"/>
  <c r="D668" i="11"/>
  <c r="E583" i="11"/>
  <c r="H580" i="11"/>
  <c r="D584" i="11"/>
  <c r="G581" i="11"/>
  <c r="C585" i="11"/>
  <c r="F582" i="11"/>
  <c r="E461" i="11"/>
  <c r="H458" i="11"/>
  <c r="D462" i="11"/>
  <c r="G459" i="11"/>
  <c r="C463" i="11"/>
  <c r="F460" i="11"/>
  <c r="E405" i="11"/>
  <c r="H402" i="11"/>
  <c r="D406" i="11"/>
  <c r="G403" i="11"/>
  <c r="C407" i="11"/>
  <c r="F404" i="11"/>
  <c r="H343" i="11"/>
  <c r="G344" i="11"/>
  <c r="C348" i="11"/>
  <c r="F345" i="11"/>
  <c r="D347" i="11"/>
  <c r="E346" i="11"/>
  <c r="G785" i="11"/>
  <c r="C789" i="11"/>
  <c r="F786" i="11"/>
  <c r="E787" i="11"/>
  <c r="H784" i="11"/>
  <c r="D788" i="11"/>
  <c r="E940" i="11"/>
  <c r="H937" i="11"/>
  <c r="D941" i="11"/>
  <c r="G938" i="11"/>
  <c r="C942" i="11"/>
  <c r="F939" i="11"/>
  <c r="E788" i="11"/>
  <c r="H785" i="11"/>
  <c r="D789" i="11"/>
  <c r="G786" i="11"/>
  <c r="C790" i="11"/>
  <c r="F787" i="11"/>
  <c r="E615" i="11"/>
  <c r="H612" i="11"/>
  <c r="D616" i="11"/>
  <c r="G613" i="11"/>
  <c r="C617" i="11"/>
  <c r="F614" i="11"/>
  <c r="G480" i="11"/>
  <c r="C484" i="11"/>
  <c r="F481" i="11"/>
  <c r="E482" i="11"/>
  <c r="H479" i="11"/>
  <c r="D483" i="11"/>
  <c r="G410" i="11"/>
  <c r="C414" i="11"/>
  <c r="F411" i="11"/>
  <c r="E412" i="11"/>
  <c r="D413" i="11"/>
  <c r="H409" i="11"/>
  <c r="G606" i="11"/>
  <c r="C610" i="11"/>
  <c r="F607" i="11"/>
  <c r="E608" i="11"/>
  <c r="H605" i="11"/>
  <c r="D609" i="11"/>
  <c r="H259" i="11"/>
  <c r="G260" i="11"/>
  <c r="F261" i="11"/>
  <c r="E262" i="11"/>
  <c r="D263" i="11"/>
  <c r="C264" i="11"/>
  <c r="G101" i="11"/>
  <c r="C105" i="11"/>
  <c r="F102" i="11"/>
  <c r="E103" i="11"/>
  <c r="H100" i="11"/>
  <c r="D104" i="11"/>
  <c r="G504" i="11"/>
  <c r="C508" i="11"/>
  <c r="F505" i="11"/>
  <c r="E506" i="11"/>
  <c r="H503" i="11"/>
  <c r="D507" i="11"/>
  <c r="G548" i="11"/>
  <c r="C552" i="11"/>
  <c r="F549" i="11"/>
  <c r="E550" i="11"/>
  <c r="H547" i="11"/>
  <c r="D551" i="11"/>
  <c r="F260" i="11"/>
  <c r="E261" i="11"/>
  <c r="H258" i="11"/>
  <c r="D262" i="11"/>
  <c r="G259" i="11"/>
  <c r="C263" i="11"/>
  <c r="E143" i="11"/>
  <c r="H140" i="11"/>
  <c r="D144" i="11"/>
  <c r="G141" i="11"/>
  <c r="C145" i="11"/>
  <c r="F142" i="11"/>
  <c r="G717" i="11"/>
  <c r="C721" i="11"/>
  <c r="F718" i="11"/>
  <c r="E719" i="11"/>
  <c r="H716" i="11"/>
  <c r="D720" i="11"/>
  <c r="G847" i="11"/>
  <c r="C851" i="11"/>
  <c r="F848" i="11"/>
  <c r="E849" i="11"/>
  <c r="D850" i="11"/>
  <c r="H846" i="11"/>
  <c r="G639" i="11"/>
  <c r="C643" i="11"/>
  <c r="F640" i="11"/>
  <c r="E641" i="11"/>
  <c r="D642" i="11"/>
  <c r="H638" i="11"/>
  <c r="F174" i="11"/>
  <c r="E175" i="11"/>
  <c r="H172" i="11"/>
  <c r="D176" i="11"/>
  <c r="C177" i="11"/>
  <c r="G173" i="11"/>
  <c r="E790" i="11"/>
  <c r="H787" i="11"/>
  <c r="D791" i="11"/>
  <c r="G788" i="11"/>
  <c r="C792" i="11"/>
  <c r="F789" i="11"/>
  <c r="H283" i="11"/>
  <c r="D287" i="11"/>
  <c r="G284" i="11"/>
  <c r="C288" i="11"/>
  <c r="F285" i="11"/>
  <c r="E286" i="11"/>
  <c r="G965" i="11"/>
  <c r="C969" i="11"/>
  <c r="F966" i="11"/>
  <c r="E967" i="11"/>
  <c r="H964" i="11"/>
  <c r="D968" i="11"/>
  <c r="E593" i="11"/>
  <c r="H590" i="11"/>
  <c r="D594" i="11"/>
  <c r="G591" i="11"/>
  <c r="C595" i="11"/>
  <c r="F592" i="11"/>
  <c r="H430" i="11"/>
  <c r="G431" i="11"/>
  <c r="F432" i="11"/>
  <c r="E433" i="11"/>
  <c r="D434" i="11"/>
  <c r="C435" i="11"/>
  <c r="E497" i="11"/>
  <c r="H494" i="11"/>
  <c r="D498" i="11"/>
  <c r="G495" i="11"/>
  <c r="C499" i="11"/>
  <c r="F496" i="11"/>
  <c r="G849" i="11"/>
  <c r="C853" i="11"/>
  <c r="F850" i="11"/>
  <c r="E851" i="11"/>
  <c r="H848" i="11"/>
  <c r="D852" i="11"/>
  <c r="G93" i="11"/>
  <c r="C97" i="11"/>
  <c r="F94" i="11"/>
  <c r="E95" i="11"/>
  <c r="H92" i="11"/>
  <c r="D96" i="11"/>
  <c r="G546" i="11"/>
  <c r="C550" i="11"/>
  <c r="F547" i="11"/>
  <c r="E548" i="11"/>
  <c r="D549" i="11"/>
  <c r="H545" i="11"/>
  <c r="F286" i="11"/>
  <c r="E287" i="11"/>
  <c r="H284" i="11"/>
  <c r="D288" i="11"/>
  <c r="G285" i="11"/>
  <c r="C289" i="11"/>
  <c r="F214" i="11"/>
  <c r="E215" i="11"/>
  <c r="H212" i="11"/>
  <c r="D216" i="11"/>
  <c r="C217" i="11"/>
  <c r="G213" i="11"/>
  <c r="G1009" i="11"/>
  <c r="C1013" i="11"/>
  <c r="H1008" i="11"/>
  <c r="F1010" i="11"/>
  <c r="E1011" i="11"/>
  <c r="D1012" i="11"/>
  <c r="G831" i="11"/>
  <c r="C835" i="11"/>
  <c r="F832" i="11"/>
  <c r="E833" i="11"/>
  <c r="D834" i="11"/>
  <c r="H830" i="11"/>
  <c r="G1017" i="11"/>
  <c r="H1016" i="11"/>
  <c r="F1018" i="11"/>
  <c r="E1019" i="11"/>
  <c r="D1020" i="11"/>
  <c r="G1011" i="11"/>
  <c r="C1015" i="11"/>
  <c r="H1010" i="11"/>
  <c r="F1012" i="11"/>
  <c r="E1013" i="11"/>
  <c r="D1014" i="11"/>
  <c r="G1001" i="11"/>
  <c r="C1005" i="11"/>
  <c r="D1004" i="11"/>
  <c r="F1002" i="11"/>
  <c r="H1000" i="11"/>
  <c r="E1003" i="11"/>
  <c r="G923" i="11"/>
  <c r="C927" i="11"/>
  <c r="F924" i="11"/>
  <c r="E925" i="11"/>
  <c r="H922" i="11"/>
  <c r="D926" i="11"/>
  <c r="E900" i="11"/>
  <c r="H897" i="11"/>
  <c r="D901" i="11"/>
  <c r="G898" i="11"/>
  <c r="C902" i="11"/>
  <c r="F899" i="11"/>
  <c r="G783" i="11"/>
  <c r="C787" i="11"/>
  <c r="F784" i="11"/>
  <c r="E785" i="11"/>
  <c r="D786" i="11"/>
  <c r="H782" i="11"/>
  <c r="G843" i="11"/>
  <c r="C847" i="11"/>
  <c r="F844" i="11"/>
  <c r="E845" i="11"/>
  <c r="H842" i="11"/>
  <c r="D846" i="11"/>
  <c r="E668" i="11"/>
  <c r="H665" i="11"/>
  <c r="D669" i="11"/>
  <c r="G666" i="11"/>
  <c r="C670" i="11"/>
  <c r="F667" i="11"/>
  <c r="E656" i="11"/>
  <c r="H653" i="11"/>
  <c r="D657" i="11"/>
  <c r="G654" i="11"/>
  <c r="C658" i="11"/>
  <c r="F655" i="11"/>
  <c r="E658" i="11"/>
  <c r="H655" i="11"/>
  <c r="D659" i="11"/>
  <c r="G656" i="11"/>
  <c r="C660" i="11"/>
  <c r="F657" i="11"/>
  <c r="E555" i="11"/>
  <c r="H552" i="11"/>
  <c r="D556" i="11"/>
  <c r="G553" i="11"/>
  <c r="C557" i="11"/>
  <c r="F554" i="11"/>
  <c r="E573" i="11"/>
  <c r="H570" i="11"/>
  <c r="D574" i="11"/>
  <c r="G571" i="11"/>
  <c r="C575" i="11"/>
  <c r="F572" i="11"/>
  <c r="G516" i="11"/>
  <c r="C520" i="11"/>
  <c r="F517" i="11"/>
  <c r="E518" i="11"/>
  <c r="H515" i="11"/>
  <c r="D519" i="11"/>
  <c r="G486" i="11"/>
  <c r="C490" i="11"/>
  <c r="F487" i="11"/>
  <c r="E488" i="11"/>
  <c r="H485" i="11"/>
  <c r="D489" i="11"/>
  <c r="G390" i="11"/>
  <c r="C394" i="11"/>
  <c r="F391" i="11"/>
  <c r="E392" i="11"/>
  <c r="H389" i="11"/>
  <c r="D393" i="11"/>
  <c r="G402" i="11"/>
  <c r="C406" i="11"/>
  <c r="F403" i="11"/>
  <c r="E404" i="11"/>
  <c r="D405" i="11"/>
  <c r="H401" i="11"/>
  <c r="F322" i="11"/>
  <c r="E323" i="11"/>
  <c r="H320" i="11"/>
  <c r="D324" i="11"/>
  <c r="G321" i="11"/>
  <c r="C325" i="11"/>
  <c r="H219" i="11"/>
  <c r="D223" i="11"/>
  <c r="G220" i="11"/>
  <c r="C224" i="11"/>
  <c r="F221" i="11"/>
  <c r="E222" i="11"/>
  <c r="H171" i="11"/>
  <c r="D175" i="11"/>
  <c r="G172" i="11"/>
  <c r="C176" i="11"/>
  <c r="F173" i="11"/>
  <c r="E174" i="11"/>
  <c r="E110" i="11"/>
  <c r="H107" i="11"/>
  <c r="D111" i="11"/>
  <c r="G108" i="11"/>
  <c r="C112" i="11"/>
  <c r="F109" i="11"/>
  <c r="H245" i="11"/>
  <c r="D249" i="11"/>
  <c r="G246" i="11"/>
  <c r="C250" i="11"/>
  <c r="F247" i="11"/>
  <c r="E248" i="11"/>
  <c r="H181" i="11"/>
  <c r="D185" i="11"/>
  <c r="G182" i="11"/>
  <c r="C186" i="11"/>
  <c r="F183" i="11"/>
  <c r="E184" i="11"/>
  <c r="G134" i="11"/>
  <c r="C138" i="11"/>
  <c r="F135" i="11"/>
  <c r="E136" i="11"/>
  <c r="H133" i="11"/>
  <c r="D137" i="11"/>
  <c r="G60" i="11"/>
  <c r="C64" i="11"/>
  <c r="F61" i="11"/>
  <c r="E62" i="11"/>
  <c r="H59" i="11"/>
  <c r="D63" i="11"/>
  <c r="E71" i="11"/>
  <c r="H68" i="11"/>
  <c r="D72" i="11"/>
  <c r="G69" i="11"/>
  <c r="C73" i="11"/>
  <c r="F70" i="11"/>
  <c r="G971" i="11"/>
  <c r="F972" i="11"/>
  <c r="E973" i="11"/>
  <c r="C975" i="11"/>
  <c r="D974" i="11"/>
  <c r="H970" i="11"/>
  <c r="E888" i="11"/>
  <c r="H885" i="11"/>
  <c r="D889" i="11"/>
  <c r="G886" i="11"/>
  <c r="C890" i="11"/>
  <c r="F887" i="11"/>
  <c r="G851" i="11"/>
  <c r="C855" i="11"/>
  <c r="F852" i="11"/>
  <c r="E853" i="11"/>
  <c r="H850" i="11"/>
  <c r="D854" i="11"/>
  <c r="E750" i="11"/>
  <c r="H747" i="11"/>
  <c r="D751" i="11"/>
  <c r="G748" i="11"/>
  <c r="C752" i="11"/>
  <c r="F749" i="11"/>
  <c r="E766" i="11"/>
  <c r="H763" i="11"/>
  <c r="D767" i="11"/>
  <c r="G764" i="11"/>
  <c r="C768" i="11"/>
  <c r="F765" i="11"/>
  <c r="E740" i="11"/>
  <c r="H737" i="11"/>
  <c r="D741" i="11"/>
  <c r="G738" i="11"/>
  <c r="C742" i="11"/>
  <c r="F739" i="11"/>
  <c r="G871" i="11"/>
  <c r="C875" i="11"/>
  <c r="F872" i="11"/>
  <c r="E873" i="11"/>
  <c r="D874" i="11"/>
  <c r="H870" i="11"/>
  <c r="G594" i="11"/>
  <c r="C598" i="11"/>
  <c r="F595" i="11"/>
  <c r="E596" i="11"/>
  <c r="D597" i="11"/>
  <c r="H593" i="11"/>
  <c r="G602" i="11"/>
  <c r="C606" i="11"/>
  <c r="F603" i="11"/>
  <c r="E604" i="11"/>
  <c r="D605" i="11"/>
  <c r="H601" i="11"/>
  <c r="E519" i="11"/>
  <c r="H516" i="11"/>
  <c r="D520" i="11"/>
  <c r="G517" i="11"/>
  <c r="C521" i="11"/>
  <c r="F518" i="11"/>
  <c r="H337" i="11"/>
  <c r="D341" i="11"/>
  <c r="G338" i="11"/>
  <c r="C342" i="11"/>
  <c r="F339" i="11"/>
  <c r="E340" i="11"/>
  <c r="G74" i="11"/>
  <c r="C78" i="11"/>
  <c r="F75" i="11"/>
  <c r="E76" i="11"/>
  <c r="H73" i="11"/>
  <c r="D77" i="11"/>
  <c r="G526" i="11"/>
  <c r="C530" i="11"/>
  <c r="F527" i="11"/>
  <c r="E528" i="11"/>
  <c r="H525" i="11"/>
  <c r="D529" i="11"/>
  <c r="E1004" i="11"/>
  <c r="H1001" i="11"/>
  <c r="D1005" i="11"/>
  <c r="G1002" i="11"/>
  <c r="C1006" i="11"/>
  <c r="F1003" i="11"/>
  <c r="E1008" i="11"/>
  <c r="H1005" i="11"/>
  <c r="D1009" i="11"/>
  <c r="F1007" i="11"/>
  <c r="G1006" i="11"/>
  <c r="C1010" i="11"/>
  <c r="E966" i="11"/>
  <c r="H963" i="11"/>
  <c r="D967" i="11"/>
  <c r="G964" i="11"/>
  <c r="C968" i="11"/>
  <c r="F965" i="11"/>
  <c r="G943" i="11"/>
  <c r="C947" i="11"/>
  <c r="F944" i="11"/>
  <c r="E945" i="11"/>
  <c r="D946" i="11"/>
  <c r="H942" i="11"/>
  <c r="G1003" i="11"/>
  <c r="C1007" i="11"/>
  <c r="D1006" i="11"/>
  <c r="F1004" i="11"/>
  <c r="H1002" i="11"/>
  <c r="E1005" i="11"/>
  <c r="G969" i="11"/>
  <c r="F970" i="11"/>
  <c r="E971" i="11"/>
  <c r="C973" i="11"/>
  <c r="H968" i="11"/>
  <c r="D972" i="11"/>
  <c r="E926" i="11"/>
  <c r="H923" i="11"/>
  <c r="D927" i="11"/>
  <c r="G924" i="11"/>
  <c r="C928" i="11"/>
  <c r="F925" i="11"/>
  <c r="E892" i="11"/>
  <c r="H889" i="11"/>
  <c r="D893" i="11"/>
  <c r="G890" i="11"/>
  <c r="C894" i="11"/>
  <c r="F891" i="11"/>
  <c r="G939" i="11"/>
  <c r="C943" i="11"/>
  <c r="F940" i="11"/>
  <c r="E941" i="11"/>
  <c r="H938" i="11"/>
  <c r="D942" i="11"/>
  <c r="E930" i="11"/>
  <c r="H927" i="11"/>
  <c r="D931" i="11"/>
  <c r="G928" i="11"/>
  <c r="C932" i="11"/>
  <c r="F929" i="11"/>
  <c r="E914" i="11"/>
  <c r="H911" i="11"/>
  <c r="D915" i="11"/>
  <c r="G912" i="11"/>
  <c r="C916" i="11"/>
  <c r="F913" i="11"/>
  <c r="E882" i="11"/>
  <c r="H879" i="11"/>
  <c r="D883" i="11"/>
  <c r="G880" i="11"/>
  <c r="C884" i="11"/>
  <c r="F881" i="11"/>
  <c r="E934" i="11"/>
  <c r="H931" i="11"/>
  <c r="D935" i="11"/>
  <c r="G932" i="11"/>
  <c r="C936" i="11"/>
  <c r="F933" i="11"/>
  <c r="E902" i="11"/>
  <c r="H899" i="11"/>
  <c r="D903" i="11"/>
  <c r="G900" i="11"/>
  <c r="C904" i="11"/>
  <c r="F901" i="11"/>
  <c r="E872" i="11"/>
  <c r="H869" i="11"/>
  <c r="D873" i="11"/>
  <c r="G870" i="11"/>
  <c r="C874" i="11"/>
  <c r="F871" i="11"/>
  <c r="E854" i="11"/>
  <c r="H851" i="11"/>
  <c r="D855" i="11"/>
  <c r="G852" i="11"/>
  <c r="C856" i="11"/>
  <c r="F853" i="11"/>
  <c r="E822" i="11"/>
  <c r="H819" i="11"/>
  <c r="D823" i="11"/>
  <c r="G820" i="11"/>
  <c r="C824" i="11"/>
  <c r="F821" i="11"/>
  <c r="E792" i="11"/>
  <c r="H789" i="11"/>
  <c r="D793" i="11"/>
  <c r="G790" i="11"/>
  <c r="C794" i="11"/>
  <c r="F791" i="11"/>
  <c r="E760" i="11"/>
  <c r="H757" i="11"/>
  <c r="D761" i="11"/>
  <c r="G758" i="11"/>
  <c r="C762" i="11"/>
  <c r="F759" i="11"/>
  <c r="E840" i="11"/>
  <c r="H837" i="11"/>
  <c r="D841" i="11"/>
  <c r="G838" i="11"/>
  <c r="C842" i="11"/>
  <c r="F839" i="11"/>
  <c r="G773" i="11"/>
  <c r="C777" i="11"/>
  <c r="F774" i="11"/>
  <c r="E775" i="11"/>
  <c r="H772" i="11"/>
  <c r="D776" i="11"/>
  <c r="G859" i="11"/>
  <c r="C863" i="11"/>
  <c r="F860" i="11"/>
  <c r="E861" i="11"/>
  <c r="H858" i="11"/>
  <c r="D862" i="11"/>
  <c r="G793" i="11"/>
  <c r="C797" i="11"/>
  <c r="F794" i="11"/>
  <c r="E795" i="11"/>
  <c r="H792" i="11"/>
  <c r="D796" i="11"/>
  <c r="G761" i="11"/>
  <c r="C765" i="11"/>
  <c r="F762" i="11"/>
  <c r="E763" i="11"/>
  <c r="H760" i="11"/>
  <c r="D764" i="11"/>
  <c r="E752" i="11"/>
  <c r="H749" i="11"/>
  <c r="D753" i="11"/>
  <c r="G750" i="11"/>
  <c r="C754" i="11"/>
  <c r="F751" i="11"/>
  <c r="E684" i="11"/>
  <c r="H681" i="11"/>
  <c r="D685" i="11"/>
  <c r="G682" i="11"/>
  <c r="C686" i="11"/>
  <c r="F683" i="11"/>
  <c r="G626" i="11"/>
  <c r="C630" i="11"/>
  <c r="F627" i="11"/>
  <c r="E628" i="11"/>
  <c r="D629" i="11"/>
  <c r="H625" i="11"/>
  <c r="E736" i="11"/>
  <c r="H733" i="11"/>
  <c r="D737" i="11"/>
  <c r="G734" i="11"/>
  <c r="C738" i="11"/>
  <c r="F735" i="11"/>
  <c r="E702" i="11"/>
  <c r="H699" i="11"/>
  <c r="D703" i="11"/>
  <c r="G700" i="11"/>
  <c r="C704" i="11"/>
  <c r="F701" i="11"/>
  <c r="E670" i="11"/>
  <c r="H667" i="11"/>
  <c r="D671" i="11"/>
  <c r="G668" i="11"/>
  <c r="C672" i="11"/>
  <c r="F669" i="11"/>
  <c r="E638" i="11"/>
  <c r="H635" i="11"/>
  <c r="D639" i="11"/>
  <c r="G636" i="11"/>
  <c r="C640" i="11"/>
  <c r="F637" i="11"/>
  <c r="G723" i="11"/>
  <c r="C727" i="11"/>
  <c r="F724" i="11"/>
  <c r="E725" i="11"/>
  <c r="H722" i="11"/>
  <c r="D726" i="11"/>
  <c r="G695" i="11"/>
  <c r="C699" i="11"/>
  <c r="F696" i="11"/>
  <c r="E697" i="11"/>
  <c r="D698" i="11"/>
  <c r="H694" i="11"/>
  <c r="G663" i="11"/>
  <c r="C667" i="11"/>
  <c r="F664" i="11"/>
  <c r="E665" i="11"/>
  <c r="D666" i="11"/>
  <c r="H662" i="11"/>
  <c r="G630" i="11"/>
  <c r="F631" i="11"/>
  <c r="E632" i="11"/>
  <c r="H629" i="11"/>
  <c r="D633" i="11"/>
  <c r="C634" i="11"/>
  <c r="E597" i="11"/>
  <c r="H594" i="11"/>
  <c r="D598" i="11"/>
  <c r="G595" i="11"/>
  <c r="C599" i="11"/>
  <c r="F596" i="11"/>
  <c r="E575" i="11"/>
  <c r="H572" i="11"/>
  <c r="D576" i="11"/>
  <c r="G573" i="11"/>
  <c r="C577" i="11"/>
  <c r="F574" i="11"/>
  <c r="E559" i="11"/>
  <c r="H556" i="11"/>
  <c r="D560" i="11"/>
  <c r="G557" i="11"/>
  <c r="C561" i="11"/>
  <c r="F558" i="11"/>
  <c r="E543" i="11"/>
  <c r="H540" i="11"/>
  <c r="D544" i="11"/>
  <c r="G541" i="11"/>
  <c r="C545" i="11"/>
  <c r="F542" i="11"/>
  <c r="G610" i="11"/>
  <c r="C614" i="11"/>
  <c r="F611" i="11"/>
  <c r="E612" i="11"/>
  <c r="D613" i="11"/>
  <c r="H609" i="11"/>
  <c r="E585" i="11"/>
  <c r="H582" i="11"/>
  <c r="D586" i="11"/>
  <c r="G583" i="11"/>
  <c r="C587" i="11"/>
  <c r="F584" i="11"/>
  <c r="E561" i="11"/>
  <c r="H558" i="11"/>
  <c r="D562" i="11"/>
  <c r="G559" i="11"/>
  <c r="C563" i="11"/>
  <c r="F560" i="11"/>
  <c r="E545" i="11"/>
  <c r="H542" i="11"/>
  <c r="D546" i="11"/>
  <c r="G543" i="11"/>
  <c r="C547" i="11"/>
  <c r="F544" i="11"/>
  <c r="E523" i="11"/>
  <c r="H520" i="11"/>
  <c r="D524" i="11"/>
  <c r="G521" i="11"/>
  <c r="C525" i="11"/>
  <c r="F522" i="11"/>
  <c r="G488" i="11"/>
  <c r="C492" i="11"/>
  <c r="F489" i="11"/>
  <c r="E490" i="11"/>
  <c r="H487" i="11"/>
  <c r="D491" i="11"/>
  <c r="G424" i="11"/>
  <c r="C428" i="11"/>
  <c r="F425" i="11"/>
  <c r="E426" i="11"/>
  <c r="H423" i="11"/>
  <c r="D427" i="11"/>
  <c r="G360" i="11"/>
  <c r="C364" i="11"/>
  <c r="F361" i="11"/>
  <c r="E362" i="11"/>
  <c r="H359" i="11"/>
  <c r="D363" i="11"/>
  <c r="E507" i="11"/>
  <c r="H504" i="11"/>
  <c r="D508" i="11"/>
  <c r="G505" i="11"/>
  <c r="C509" i="11"/>
  <c r="F506" i="11"/>
  <c r="G468" i="11"/>
  <c r="C472" i="11"/>
  <c r="F469" i="11"/>
  <c r="E470" i="11"/>
  <c r="H467" i="11"/>
  <c r="D471" i="11"/>
  <c r="G436" i="11"/>
  <c r="C440" i="11"/>
  <c r="F437" i="11"/>
  <c r="E438" i="11"/>
  <c r="H435" i="11"/>
  <c r="D439" i="11"/>
  <c r="G404" i="11"/>
  <c r="C408" i="11"/>
  <c r="F405" i="11"/>
  <c r="E406" i="11"/>
  <c r="H403" i="11"/>
  <c r="D407" i="11"/>
  <c r="G372" i="11"/>
  <c r="C376" i="11"/>
  <c r="F373" i="11"/>
  <c r="E374" i="11"/>
  <c r="H371" i="11"/>
  <c r="D375" i="11"/>
  <c r="G508" i="11"/>
  <c r="C512" i="11"/>
  <c r="F509" i="11"/>
  <c r="E510" i="11"/>
  <c r="H507" i="11"/>
  <c r="D511" i="11"/>
  <c r="E475" i="11"/>
  <c r="H472" i="11"/>
  <c r="D476" i="11"/>
  <c r="G473" i="11"/>
  <c r="C477" i="11"/>
  <c r="F474" i="11"/>
  <c r="E443" i="11"/>
  <c r="H440" i="11"/>
  <c r="D444" i="11"/>
  <c r="G441" i="11"/>
  <c r="C445" i="11"/>
  <c r="F442" i="11"/>
  <c r="E411" i="11"/>
  <c r="H408" i="11"/>
  <c r="D412" i="11"/>
  <c r="G409" i="11"/>
  <c r="C413" i="11"/>
  <c r="F410" i="11"/>
  <c r="E379" i="11"/>
  <c r="H376" i="11"/>
  <c r="D380" i="11"/>
  <c r="G377" i="11"/>
  <c r="C381" i="11"/>
  <c r="F378" i="11"/>
  <c r="E351" i="11"/>
  <c r="H348" i="11"/>
  <c r="D352" i="11"/>
  <c r="G349" i="11"/>
  <c r="C353" i="11"/>
  <c r="F350" i="11"/>
  <c r="F334" i="11"/>
  <c r="E335" i="11"/>
  <c r="H332" i="11"/>
  <c r="D336" i="11"/>
  <c r="G333" i="11"/>
  <c r="C337" i="11"/>
  <c r="H267" i="11"/>
  <c r="D271" i="11"/>
  <c r="G268" i="11"/>
  <c r="C272" i="11"/>
  <c r="F269" i="11"/>
  <c r="E270" i="11"/>
  <c r="H303" i="11"/>
  <c r="D307" i="11"/>
  <c r="G304" i="11"/>
  <c r="C308" i="11"/>
  <c r="F305" i="11"/>
  <c r="E306" i="11"/>
  <c r="H255" i="11"/>
  <c r="D259" i="11"/>
  <c r="G256" i="11"/>
  <c r="C260" i="11"/>
  <c r="F257" i="11"/>
  <c r="E258" i="11"/>
  <c r="H239" i="11"/>
  <c r="D243" i="11"/>
  <c r="G240" i="11"/>
  <c r="C244" i="11"/>
  <c r="F241" i="11"/>
  <c r="E242" i="11"/>
  <c r="H223" i="11"/>
  <c r="D227" i="11"/>
  <c r="G224" i="11"/>
  <c r="C228" i="11"/>
  <c r="F225" i="11"/>
  <c r="E226" i="11"/>
  <c r="H207" i="11"/>
  <c r="D211" i="11"/>
  <c r="G208" i="11"/>
  <c r="C212" i="11"/>
  <c r="F209" i="11"/>
  <c r="E210" i="11"/>
  <c r="H191" i="11"/>
  <c r="D195" i="11"/>
  <c r="G192" i="11"/>
  <c r="C196" i="11"/>
  <c r="F193" i="11"/>
  <c r="E194" i="11"/>
  <c r="H175" i="11"/>
  <c r="D179" i="11"/>
  <c r="G176" i="11"/>
  <c r="C180" i="11"/>
  <c r="F177" i="11"/>
  <c r="E178" i="11"/>
  <c r="G160" i="11"/>
  <c r="C164" i="11"/>
  <c r="F161" i="11"/>
  <c r="E162" i="11"/>
  <c r="D163" i="11"/>
  <c r="H159" i="11"/>
  <c r="G144" i="11"/>
  <c r="C148" i="11"/>
  <c r="F145" i="11"/>
  <c r="E146" i="11"/>
  <c r="D147" i="11"/>
  <c r="H143" i="11"/>
  <c r="G128" i="11"/>
  <c r="C132" i="11"/>
  <c r="F129" i="11"/>
  <c r="E130" i="11"/>
  <c r="D131" i="11"/>
  <c r="H127" i="11"/>
  <c r="E114" i="11"/>
  <c r="H111" i="11"/>
  <c r="D115" i="11"/>
  <c r="G112" i="11"/>
  <c r="C116" i="11"/>
  <c r="F113" i="11"/>
  <c r="E98" i="11"/>
  <c r="H95" i="11"/>
  <c r="D99" i="11"/>
  <c r="G96" i="11"/>
  <c r="C100" i="11"/>
  <c r="F97" i="11"/>
  <c r="F300" i="11"/>
  <c r="E301" i="11"/>
  <c r="H298" i="11"/>
  <c r="D302" i="11"/>
  <c r="G299" i="11"/>
  <c r="C303" i="11"/>
  <c r="H281" i="11"/>
  <c r="D285" i="11"/>
  <c r="G282" i="11"/>
  <c r="C286" i="11"/>
  <c r="F283" i="11"/>
  <c r="E284" i="11"/>
  <c r="H249" i="11"/>
  <c r="D253" i="11"/>
  <c r="G250" i="11"/>
  <c r="C254" i="11"/>
  <c r="F251" i="11"/>
  <c r="E252" i="11"/>
  <c r="H233" i="11"/>
  <c r="D237" i="11"/>
  <c r="G234" i="11"/>
  <c r="C238" i="11"/>
  <c r="F235" i="11"/>
  <c r="E236" i="11"/>
  <c r="H217" i="11"/>
  <c r="D221" i="11"/>
  <c r="G218" i="11"/>
  <c r="C222" i="11"/>
  <c r="F219" i="11"/>
  <c r="E220" i="11"/>
  <c r="H201" i="11"/>
  <c r="D205" i="11"/>
  <c r="G202" i="11"/>
  <c r="C206" i="11"/>
  <c r="F203" i="11"/>
  <c r="E204" i="11"/>
  <c r="H185" i="11"/>
  <c r="D189" i="11"/>
  <c r="G186" i="11"/>
  <c r="C190" i="11"/>
  <c r="F187" i="11"/>
  <c r="E188" i="11"/>
  <c r="H169" i="11"/>
  <c r="D173" i="11"/>
  <c r="G170" i="11"/>
  <c r="C174" i="11"/>
  <c r="F171" i="11"/>
  <c r="E172" i="11"/>
  <c r="G154" i="11"/>
  <c r="C158" i="11"/>
  <c r="F155" i="11"/>
  <c r="E156" i="11"/>
  <c r="H153" i="11"/>
  <c r="D157" i="11"/>
  <c r="G138" i="11"/>
  <c r="C142" i="11"/>
  <c r="F139" i="11"/>
  <c r="E140" i="11"/>
  <c r="H137" i="11"/>
  <c r="D141" i="11"/>
  <c r="G122" i="11"/>
  <c r="C126" i="11"/>
  <c r="F123" i="11"/>
  <c r="E124" i="11"/>
  <c r="H121" i="11"/>
  <c r="D125" i="11"/>
  <c r="E108" i="11"/>
  <c r="H105" i="11"/>
  <c r="D109" i="11"/>
  <c r="G106" i="11"/>
  <c r="C110" i="11"/>
  <c r="F107" i="11"/>
  <c r="E77" i="11"/>
  <c r="H74" i="11"/>
  <c r="G75" i="11"/>
  <c r="D78" i="11"/>
  <c r="C79" i="11"/>
  <c r="F76" i="11"/>
  <c r="G48" i="11"/>
  <c r="C52" i="11"/>
  <c r="F49" i="11"/>
  <c r="E50" i="11"/>
  <c r="H47" i="11"/>
  <c r="D51" i="11"/>
  <c r="E998" i="11"/>
  <c r="H995" i="11"/>
  <c r="D999" i="11"/>
  <c r="G996" i="11"/>
  <c r="C1000" i="11"/>
  <c r="F997" i="11"/>
  <c r="E972" i="11"/>
  <c r="H969" i="11"/>
  <c r="G970" i="11"/>
  <c r="F971" i="11"/>
  <c r="D973" i="11"/>
  <c r="C974" i="11"/>
  <c r="E956" i="11"/>
  <c r="H953" i="11"/>
  <c r="D957" i="11"/>
  <c r="G954" i="11"/>
  <c r="C958" i="11"/>
  <c r="F955" i="11"/>
  <c r="G955" i="11"/>
  <c r="C959" i="11"/>
  <c r="F956" i="11"/>
  <c r="E957" i="11"/>
  <c r="H954" i="11"/>
  <c r="D958" i="11"/>
  <c r="G891" i="11"/>
  <c r="C895" i="11"/>
  <c r="F892" i="11"/>
  <c r="E893" i="11"/>
  <c r="H890" i="11"/>
  <c r="D894" i="11"/>
  <c r="E990" i="11"/>
  <c r="H987" i="11"/>
  <c r="D991" i="11"/>
  <c r="F989" i="11"/>
  <c r="G988" i="11"/>
  <c r="C992" i="11"/>
  <c r="G913" i="11"/>
  <c r="C917" i="11"/>
  <c r="F914" i="11"/>
  <c r="E915" i="11"/>
  <c r="H912" i="11"/>
  <c r="D916" i="11"/>
  <c r="E944" i="11"/>
  <c r="H941" i="11"/>
  <c r="D945" i="11"/>
  <c r="G942" i="11"/>
  <c r="C946" i="11"/>
  <c r="F943" i="11"/>
  <c r="E912" i="11"/>
  <c r="H909" i="11"/>
  <c r="D913" i="11"/>
  <c r="G910" i="11"/>
  <c r="C914" i="11"/>
  <c r="F911" i="11"/>
  <c r="G857" i="11"/>
  <c r="C861" i="11"/>
  <c r="F858" i="11"/>
  <c r="E859" i="11"/>
  <c r="H856" i="11"/>
  <c r="D860" i="11"/>
  <c r="E976" i="11"/>
  <c r="H973" i="11"/>
  <c r="D977" i="11"/>
  <c r="F975" i="11"/>
  <c r="G974" i="11"/>
  <c r="C978" i="11"/>
  <c r="G813" i="11"/>
  <c r="C817" i="11"/>
  <c r="F814" i="11"/>
  <c r="E815" i="11"/>
  <c r="H812" i="11"/>
  <c r="D816" i="11"/>
  <c r="G797" i="11"/>
  <c r="C801" i="11"/>
  <c r="F798" i="11"/>
  <c r="E799" i="11"/>
  <c r="H796" i="11"/>
  <c r="D800" i="11"/>
  <c r="G713" i="11"/>
  <c r="C717" i="11"/>
  <c r="F714" i="11"/>
  <c r="E715" i="11"/>
  <c r="H712" i="11"/>
  <c r="D716" i="11"/>
  <c r="G841" i="11"/>
  <c r="C845" i="11"/>
  <c r="F842" i="11"/>
  <c r="E843" i="11"/>
  <c r="D844" i="11"/>
  <c r="H840" i="11"/>
  <c r="E820" i="11"/>
  <c r="H817" i="11"/>
  <c r="D821" i="11"/>
  <c r="G818" i="11"/>
  <c r="C822" i="11"/>
  <c r="F819" i="11"/>
  <c r="G769" i="11"/>
  <c r="C773" i="11"/>
  <c r="F770" i="11"/>
  <c r="E771" i="11"/>
  <c r="H768" i="11"/>
  <c r="D772" i="11"/>
  <c r="G733" i="11"/>
  <c r="C737" i="11"/>
  <c r="F734" i="11"/>
  <c r="E735" i="11"/>
  <c r="H732" i="11"/>
  <c r="D736" i="11"/>
  <c r="E714" i="11"/>
  <c r="H711" i="11"/>
  <c r="D715" i="11"/>
  <c r="G712" i="11"/>
  <c r="C716" i="11"/>
  <c r="F713" i="11"/>
  <c r="E846" i="11"/>
  <c r="H843" i="11"/>
  <c r="D847" i="11"/>
  <c r="G844" i="11"/>
  <c r="C848" i="11"/>
  <c r="F845" i="11"/>
  <c r="E778" i="11"/>
  <c r="H775" i="11"/>
  <c r="D779" i="11"/>
  <c r="G776" i="11"/>
  <c r="C780" i="11"/>
  <c r="F777" i="11"/>
  <c r="G687" i="11"/>
  <c r="C691" i="11"/>
  <c r="F688" i="11"/>
  <c r="E689" i="11"/>
  <c r="D690" i="11"/>
  <c r="H686" i="11"/>
  <c r="E996" i="11"/>
  <c r="H993" i="11"/>
  <c r="D997" i="11"/>
  <c r="F995" i="11"/>
  <c r="G994" i="11"/>
  <c r="C998" i="11"/>
  <c r="E746" i="11"/>
  <c r="H743" i="11"/>
  <c r="D747" i="11"/>
  <c r="G744" i="11"/>
  <c r="C748" i="11"/>
  <c r="F745" i="11"/>
  <c r="G727" i="11"/>
  <c r="C731" i="11"/>
  <c r="F728" i="11"/>
  <c r="E729" i="11"/>
  <c r="D730" i="11"/>
  <c r="H726" i="11"/>
  <c r="G614" i="11"/>
  <c r="C618" i="11"/>
  <c r="F615" i="11"/>
  <c r="E616" i="11"/>
  <c r="H613" i="11"/>
  <c r="D617" i="11"/>
  <c r="G596" i="11"/>
  <c r="C600" i="11"/>
  <c r="F597" i="11"/>
  <c r="E598" i="11"/>
  <c r="H595" i="11"/>
  <c r="D599" i="11"/>
  <c r="G805" i="11"/>
  <c r="C809" i="11"/>
  <c r="F806" i="11"/>
  <c r="E807" i="11"/>
  <c r="H804" i="11"/>
  <c r="D808" i="11"/>
  <c r="E587" i="11"/>
  <c r="H584" i="11"/>
  <c r="D588" i="11"/>
  <c r="G585" i="11"/>
  <c r="C589" i="11"/>
  <c r="F586" i="11"/>
  <c r="G544" i="11"/>
  <c r="C548" i="11"/>
  <c r="F545" i="11"/>
  <c r="E546" i="11"/>
  <c r="H543" i="11"/>
  <c r="D547" i="11"/>
  <c r="E601" i="11"/>
  <c r="H598" i="11"/>
  <c r="D602" i="11"/>
  <c r="G599" i="11"/>
  <c r="C603" i="11"/>
  <c r="F600" i="11"/>
  <c r="E650" i="11"/>
  <c r="H647" i="11"/>
  <c r="D651" i="11"/>
  <c r="G648" i="11"/>
  <c r="C652" i="11"/>
  <c r="F649" i="11"/>
  <c r="E613" i="11"/>
  <c r="H610" i="11"/>
  <c r="D614" i="11"/>
  <c r="G611" i="11"/>
  <c r="C615" i="11"/>
  <c r="F612" i="11"/>
  <c r="G580" i="11"/>
  <c r="C584" i="11"/>
  <c r="F581" i="11"/>
  <c r="E582" i="11"/>
  <c r="H579" i="11"/>
  <c r="D583" i="11"/>
  <c r="G536" i="11"/>
  <c r="C540" i="11"/>
  <c r="F537" i="11"/>
  <c r="E538" i="11"/>
  <c r="H535" i="11"/>
  <c r="D539" i="11"/>
  <c r="E457" i="11"/>
  <c r="H454" i="11"/>
  <c r="D458" i="11"/>
  <c r="G455" i="11"/>
  <c r="C459" i="11"/>
  <c r="F456" i="11"/>
  <c r="G414" i="11"/>
  <c r="C418" i="11"/>
  <c r="F415" i="11"/>
  <c r="E416" i="11"/>
  <c r="H413" i="11"/>
  <c r="D417" i="11"/>
  <c r="E391" i="11"/>
  <c r="H388" i="11"/>
  <c r="D392" i="11"/>
  <c r="G389" i="11"/>
  <c r="C393" i="11"/>
  <c r="F390" i="11"/>
  <c r="H333" i="11"/>
  <c r="D337" i="11"/>
  <c r="G334" i="11"/>
  <c r="C338" i="11"/>
  <c r="F335" i="11"/>
  <c r="E336" i="11"/>
  <c r="G534" i="11"/>
  <c r="C538" i="11"/>
  <c r="F535" i="11"/>
  <c r="E536" i="11"/>
  <c r="H533" i="11"/>
  <c r="D537" i="11"/>
  <c r="E489" i="11"/>
  <c r="H486" i="11"/>
  <c r="D490" i="11"/>
  <c r="G487" i="11"/>
  <c r="C491" i="11"/>
  <c r="F488" i="11"/>
  <c r="E419" i="11"/>
  <c r="H416" i="11"/>
  <c r="D420" i="11"/>
  <c r="G417" i="11"/>
  <c r="C421" i="11"/>
  <c r="F418" i="11"/>
  <c r="F252" i="11"/>
  <c r="E253" i="11"/>
  <c r="H250" i="11"/>
  <c r="D254" i="11"/>
  <c r="G251" i="11"/>
  <c r="C255" i="11"/>
  <c r="F188" i="11"/>
  <c r="E189" i="11"/>
  <c r="H186" i="11"/>
  <c r="D190" i="11"/>
  <c r="G187" i="11"/>
  <c r="C191" i="11"/>
  <c r="G532" i="11"/>
  <c r="C536" i="11"/>
  <c r="F533" i="11"/>
  <c r="E534" i="11"/>
  <c r="H531" i="11"/>
  <c r="D535" i="11"/>
  <c r="G492" i="11"/>
  <c r="C496" i="11"/>
  <c r="F493" i="11"/>
  <c r="E494" i="11"/>
  <c r="H491" i="11"/>
  <c r="D495" i="11"/>
  <c r="G448" i="11"/>
  <c r="C452" i="11"/>
  <c r="F449" i="11"/>
  <c r="E450" i="11"/>
  <c r="H447" i="11"/>
  <c r="D451" i="11"/>
  <c r="E425" i="11"/>
  <c r="H422" i="11"/>
  <c r="D426" i="11"/>
  <c r="G423" i="11"/>
  <c r="C427" i="11"/>
  <c r="F424" i="11"/>
  <c r="G382" i="11"/>
  <c r="C386" i="11"/>
  <c r="F383" i="11"/>
  <c r="E384" i="11"/>
  <c r="H381" i="11"/>
  <c r="D385" i="11"/>
  <c r="E359" i="11"/>
  <c r="H356" i="11"/>
  <c r="D360" i="11"/>
  <c r="G357" i="11"/>
  <c r="C361" i="11"/>
  <c r="F358" i="11"/>
  <c r="H339" i="11"/>
  <c r="D343" i="11"/>
  <c r="G340" i="11"/>
  <c r="C344" i="11"/>
  <c r="F341" i="11"/>
  <c r="E342" i="11"/>
  <c r="H321" i="11"/>
  <c r="D325" i="11"/>
  <c r="G322" i="11"/>
  <c r="C326" i="11"/>
  <c r="F323" i="11"/>
  <c r="E324" i="11"/>
  <c r="G540" i="11"/>
  <c r="C544" i="11"/>
  <c r="F541" i="11"/>
  <c r="E542" i="11"/>
  <c r="H539" i="11"/>
  <c r="D543" i="11"/>
  <c r="E479" i="11"/>
  <c r="H476" i="11"/>
  <c r="D480" i="11"/>
  <c r="G477" i="11"/>
  <c r="C481" i="11"/>
  <c r="F478" i="11"/>
  <c r="E399" i="11"/>
  <c r="H396" i="11"/>
  <c r="D400" i="11"/>
  <c r="G397" i="11"/>
  <c r="C401" i="11"/>
  <c r="F398" i="11"/>
  <c r="F280" i="11"/>
  <c r="E281" i="11"/>
  <c r="H278" i="11"/>
  <c r="D282" i="11"/>
  <c r="C283" i="11"/>
  <c r="G279" i="11"/>
  <c r="F228" i="11"/>
  <c r="E229" i="11"/>
  <c r="H226" i="11"/>
  <c r="D230" i="11"/>
  <c r="G227" i="11"/>
  <c r="C231" i="11"/>
  <c r="H162" i="11"/>
  <c r="G163" i="11"/>
  <c r="F164" i="11"/>
  <c r="E165" i="11"/>
  <c r="D166" i="11"/>
  <c r="C167" i="11"/>
  <c r="G378" i="11"/>
  <c r="C382" i="11"/>
  <c r="F379" i="11"/>
  <c r="E380" i="11"/>
  <c r="D381" i="11"/>
  <c r="H377" i="11"/>
  <c r="H295" i="11"/>
  <c r="D299" i="11"/>
  <c r="G296" i="11"/>
  <c r="C300" i="11"/>
  <c r="F297" i="11"/>
  <c r="E298" i="11"/>
  <c r="H269" i="11"/>
  <c r="D273" i="11"/>
  <c r="G270" i="11"/>
  <c r="C274" i="11"/>
  <c r="F271" i="11"/>
  <c r="E272" i="11"/>
  <c r="F184" i="11"/>
  <c r="E185" i="11"/>
  <c r="H182" i="11"/>
  <c r="D186" i="11"/>
  <c r="G183" i="11"/>
  <c r="C187" i="11"/>
  <c r="G115" i="11"/>
  <c r="C119" i="11"/>
  <c r="F116" i="11"/>
  <c r="E117" i="11"/>
  <c r="D118" i="11"/>
  <c r="H114" i="11"/>
  <c r="G66" i="11"/>
  <c r="C70" i="11"/>
  <c r="F67" i="11"/>
  <c r="E68" i="11"/>
  <c r="H65" i="11"/>
  <c r="D69" i="11"/>
  <c r="E153" i="11"/>
  <c r="H150" i="11"/>
  <c r="D154" i="11"/>
  <c r="G151" i="11"/>
  <c r="C155" i="11"/>
  <c r="F152" i="11"/>
  <c r="E141" i="11"/>
  <c r="H138" i="11"/>
  <c r="D142" i="11"/>
  <c r="G139" i="11"/>
  <c r="C143" i="11"/>
  <c r="F140" i="11"/>
  <c r="G444" i="11"/>
  <c r="C448" i="11"/>
  <c r="F445" i="11"/>
  <c r="E446" i="11"/>
  <c r="H443" i="11"/>
  <c r="D447" i="11"/>
  <c r="H346" i="11"/>
  <c r="E349" i="11"/>
  <c r="D350" i="11"/>
  <c r="C351" i="11"/>
  <c r="G347" i="11"/>
  <c r="F348" i="11"/>
  <c r="H277" i="11"/>
  <c r="D281" i="11"/>
  <c r="G278" i="11"/>
  <c r="C282" i="11"/>
  <c r="F279" i="11"/>
  <c r="E280" i="11"/>
  <c r="F218" i="11"/>
  <c r="E219" i="11"/>
  <c r="H216" i="11"/>
  <c r="D220" i="11"/>
  <c r="G217" i="11"/>
  <c r="C221" i="11"/>
  <c r="E145" i="11"/>
  <c r="H142" i="11"/>
  <c r="D146" i="11"/>
  <c r="G143" i="11"/>
  <c r="C147" i="11"/>
  <c r="F144" i="11"/>
  <c r="E92" i="11"/>
  <c r="H89" i="11"/>
  <c r="D93" i="11"/>
  <c r="G90" i="11"/>
  <c r="C94" i="11"/>
  <c r="F91" i="11"/>
  <c r="G30" i="11"/>
  <c r="C34" i="11"/>
  <c r="F31" i="11"/>
  <c r="E32" i="11"/>
  <c r="D33" i="11"/>
  <c r="H29" i="11"/>
  <c r="G72" i="11"/>
  <c r="C76" i="11"/>
  <c r="F73" i="11"/>
  <c r="E74" i="11"/>
  <c r="H71" i="11"/>
  <c r="D75" i="11"/>
  <c r="E35" i="11"/>
  <c r="H32" i="11"/>
  <c r="D36" i="11"/>
  <c r="G33" i="11"/>
  <c r="C37" i="11"/>
  <c r="F34" i="11"/>
  <c r="E84" i="11"/>
  <c r="H81" i="11"/>
  <c r="D85" i="11"/>
  <c r="G82" i="11"/>
  <c r="C86" i="11"/>
  <c r="F83" i="11"/>
  <c r="G58" i="11"/>
  <c r="C62" i="11"/>
  <c r="F59" i="11"/>
  <c r="E60" i="11"/>
  <c r="H57" i="11"/>
  <c r="D61" i="11"/>
  <c r="E43" i="11"/>
  <c r="H40" i="11"/>
  <c r="D44" i="11"/>
  <c r="G41" i="11"/>
  <c r="C45" i="11"/>
  <c r="F42" i="11"/>
  <c r="E31" i="11"/>
  <c r="H28" i="11"/>
  <c r="D32" i="11"/>
  <c r="G29" i="11"/>
  <c r="C33" i="11"/>
  <c r="F30" i="11"/>
  <c r="G79" i="11"/>
  <c r="C83" i="11"/>
  <c r="F80" i="11"/>
  <c r="E81" i="11"/>
  <c r="H78" i="11"/>
  <c r="D82" i="11"/>
  <c r="C22" i="11"/>
  <c r="D21" i="11"/>
  <c r="G865" i="11"/>
  <c r="C869" i="11"/>
  <c r="F866" i="11"/>
  <c r="E867" i="11"/>
  <c r="D868" i="11"/>
  <c r="H864" i="11"/>
  <c r="E818" i="11"/>
  <c r="H815" i="11"/>
  <c r="D819" i="11"/>
  <c r="G816" i="11"/>
  <c r="C820" i="11"/>
  <c r="F817" i="11"/>
  <c r="E758" i="11"/>
  <c r="H755" i="11"/>
  <c r="D759" i="11"/>
  <c r="G756" i="11"/>
  <c r="C760" i="11"/>
  <c r="F757" i="11"/>
  <c r="G709" i="11"/>
  <c r="C713" i="11"/>
  <c r="F710" i="11"/>
  <c r="E711" i="11"/>
  <c r="H708" i="11"/>
  <c r="D712" i="11"/>
  <c r="G669" i="11"/>
  <c r="C673" i="11"/>
  <c r="F670" i="11"/>
  <c r="E671" i="11"/>
  <c r="H668" i="11"/>
  <c r="D672" i="11"/>
  <c r="G657" i="11"/>
  <c r="C661" i="11"/>
  <c r="F658" i="11"/>
  <c r="E659" i="11"/>
  <c r="H656" i="11"/>
  <c r="D660" i="11"/>
  <c r="G823" i="11"/>
  <c r="C827" i="11"/>
  <c r="F824" i="11"/>
  <c r="E825" i="11"/>
  <c r="D826" i="11"/>
  <c r="H822" i="11"/>
  <c r="G729" i="11"/>
  <c r="C733" i="11"/>
  <c r="F730" i="11"/>
  <c r="E731" i="11"/>
  <c r="H728" i="11"/>
  <c r="D732" i="11"/>
  <c r="H630" i="11"/>
  <c r="G631" i="11"/>
  <c r="C635" i="11"/>
  <c r="F632" i="11"/>
  <c r="E633" i="11"/>
  <c r="D634" i="11"/>
  <c r="E954" i="11"/>
  <c r="H951" i="11"/>
  <c r="D955" i="11"/>
  <c r="G952" i="11"/>
  <c r="C956" i="11"/>
  <c r="F953" i="11"/>
  <c r="G905" i="11"/>
  <c r="C909" i="11"/>
  <c r="F906" i="11"/>
  <c r="E907" i="11"/>
  <c r="D908" i="11"/>
  <c r="H904" i="11"/>
  <c r="G815" i="11"/>
  <c r="C819" i="11"/>
  <c r="F816" i="11"/>
  <c r="E817" i="11"/>
  <c r="D818" i="11"/>
  <c r="H814" i="11"/>
  <c r="G745" i="11"/>
  <c r="C749" i="11"/>
  <c r="F746" i="11"/>
  <c r="E747" i="11"/>
  <c r="H744" i="11"/>
  <c r="D748" i="11"/>
  <c r="G703" i="11"/>
  <c r="C707" i="11"/>
  <c r="F704" i="11"/>
  <c r="E705" i="11"/>
  <c r="D706" i="11"/>
  <c r="H702" i="11"/>
  <c r="E619" i="11"/>
  <c r="H616" i="11"/>
  <c r="D620" i="11"/>
  <c r="G617" i="11"/>
  <c r="C621" i="11"/>
  <c r="F618" i="11"/>
  <c r="G801" i="11"/>
  <c r="C805" i="11"/>
  <c r="H800" i="11"/>
  <c r="F802" i="11"/>
  <c r="E803" i="11"/>
  <c r="D804" i="11"/>
  <c r="E607" i="11"/>
  <c r="H604" i="11"/>
  <c r="D608" i="11"/>
  <c r="G605" i="11"/>
  <c r="C609" i="11"/>
  <c r="F606" i="11"/>
  <c r="E531" i="11"/>
  <c r="H528" i="11"/>
  <c r="D532" i="11"/>
  <c r="G529" i="11"/>
  <c r="C533" i="11"/>
  <c r="F530" i="11"/>
  <c r="G428" i="11"/>
  <c r="C432" i="11"/>
  <c r="F429" i="11"/>
  <c r="E430" i="11"/>
  <c r="H427" i="11"/>
  <c r="D431" i="11"/>
  <c r="E627" i="11"/>
  <c r="H624" i="11"/>
  <c r="D628" i="11"/>
  <c r="G625" i="11"/>
  <c r="C629" i="11"/>
  <c r="F626" i="11"/>
  <c r="G574" i="11"/>
  <c r="C578" i="11"/>
  <c r="F575" i="11"/>
  <c r="E576" i="11"/>
  <c r="H573" i="11"/>
  <c r="D577" i="11"/>
  <c r="G510" i="11"/>
  <c r="C514" i="11"/>
  <c r="F511" i="11"/>
  <c r="E512" i="11"/>
  <c r="H509" i="11"/>
  <c r="D513" i="11"/>
  <c r="E467" i="11"/>
  <c r="H464" i="11"/>
  <c r="D468" i="11"/>
  <c r="G465" i="11"/>
  <c r="C469" i="11"/>
  <c r="F466" i="11"/>
  <c r="E397" i="11"/>
  <c r="H394" i="11"/>
  <c r="D398" i="11"/>
  <c r="G395" i="11"/>
  <c r="C399" i="11"/>
  <c r="F396" i="11"/>
  <c r="G352" i="11"/>
  <c r="C356" i="11"/>
  <c r="F353" i="11"/>
  <c r="E354" i="11"/>
  <c r="H351" i="11"/>
  <c r="D355" i="11"/>
  <c r="F314" i="11"/>
  <c r="E315" i="11"/>
  <c r="H312" i="11"/>
  <c r="D316" i="11"/>
  <c r="G313" i="11"/>
  <c r="C317" i="11"/>
  <c r="F246" i="11"/>
  <c r="E247" i="11"/>
  <c r="H244" i="11"/>
  <c r="D248" i="11"/>
  <c r="C249" i="11"/>
  <c r="G245" i="11"/>
  <c r="E509" i="11"/>
  <c r="H506" i="11"/>
  <c r="D510" i="11"/>
  <c r="G507" i="11"/>
  <c r="C511" i="11"/>
  <c r="F508" i="11"/>
  <c r="E353" i="11"/>
  <c r="H350" i="11"/>
  <c r="D354" i="11"/>
  <c r="G351" i="11"/>
  <c r="C355" i="11"/>
  <c r="F352" i="11"/>
  <c r="H313" i="11"/>
  <c r="D317" i="11"/>
  <c r="G314" i="11"/>
  <c r="C318" i="11"/>
  <c r="F315" i="11"/>
  <c r="E316" i="11"/>
  <c r="F270" i="11"/>
  <c r="E271" i="11"/>
  <c r="H268" i="11"/>
  <c r="D272" i="11"/>
  <c r="G269" i="11"/>
  <c r="C273" i="11"/>
  <c r="F222" i="11"/>
  <c r="E223" i="11"/>
  <c r="H220" i="11"/>
  <c r="D224" i="11"/>
  <c r="C225" i="11"/>
  <c r="G221" i="11"/>
  <c r="E69" i="11"/>
  <c r="H66" i="11"/>
  <c r="D70" i="11"/>
  <c r="G67" i="11"/>
  <c r="C71" i="11"/>
  <c r="F68" i="11"/>
  <c r="F278" i="11"/>
  <c r="E279" i="11"/>
  <c r="H276" i="11"/>
  <c r="D280" i="11"/>
  <c r="G277" i="11"/>
  <c r="C281" i="11"/>
  <c r="E155" i="11"/>
  <c r="H152" i="11"/>
  <c r="D156" i="11"/>
  <c r="G153" i="11"/>
  <c r="C157" i="11"/>
  <c r="F154" i="11"/>
  <c r="D22" i="11"/>
  <c r="C23" i="11"/>
  <c r="E21" i="11"/>
  <c r="F170" i="11"/>
  <c r="E171" i="11"/>
  <c r="H168" i="11"/>
  <c r="D172" i="11"/>
  <c r="G169" i="11"/>
  <c r="C173" i="11"/>
  <c r="E86" i="11"/>
  <c r="H83" i="11"/>
  <c r="D87" i="11"/>
  <c r="G84" i="11"/>
  <c r="C88" i="11"/>
  <c r="F85" i="11"/>
  <c r="H972" i="11"/>
  <c r="G973" i="11"/>
  <c r="C977" i="11"/>
  <c r="F974" i="11"/>
  <c r="E975" i="11"/>
  <c r="D976" i="11"/>
  <c r="G895" i="11"/>
  <c r="C899" i="11"/>
  <c r="F896" i="11"/>
  <c r="E897" i="11"/>
  <c r="D898" i="11"/>
  <c r="H894" i="11"/>
  <c r="G879" i="11"/>
  <c r="C883" i="11"/>
  <c r="F880" i="11"/>
  <c r="E881" i="11"/>
  <c r="D882" i="11"/>
  <c r="H878" i="11"/>
  <c r="G853" i="11"/>
  <c r="C857" i="11"/>
  <c r="F854" i="11"/>
  <c r="E855" i="11"/>
  <c r="H852" i="11"/>
  <c r="D856" i="11"/>
  <c r="G825" i="11"/>
  <c r="C829" i="11"/>
  <c r="F826" i="11"/>
  <c r="E827" i="11"/>
  <c r="D828" i="11"/>
  <c r="H824" i="11"/>
  <c r="G741" i="11"/>
  <c r="C745" i="11"/>
  <c r="F742" i="11"/>
  <c r="E743" i="11"/>
  <c r="H740" i="11"/>
  <c r="D744" i="11"/>
  <c r="G685" i="11"/>
  <c r="C689" i="11"/>
  <c r="F686" i="11"/>
  <c r="E687" i="11"/>
  <c r="H684" i="11"/>
  <c r="D688" i="11"/>
  <c r="G653" i="11"/>
  <c r="C657" i="11"/>
  <c r="F654" i="11"/>
  <c r="E655" i="11"/>
  <c r="H652" i="11"/>
  <c r="D656" i="11"/>
  <c r="G490" i="11"/>
  <c r="C494" i="11"/>
  <c r="F491" i="11"/>
  <c r="E492" i="11"/>
  <c r="D493" i="11"/>
  <c r="H489" i="11"/>
  <c r="E421" i="11"/>
  <c r="H418" i="11"/>
  <c r="D422" i="11"/>
  <c r="G419" i="11"/>
  <c r="C423" i="11"/>
  <c r="F420" i="11"/>
  <c r="E389" i="11"/>
  <c r="H386" i="11"/>
  <c r="D390" i="11"/>
  <c r="G387" i="11"/>
  <c r="C391" i="11"/>
  <c r="F388" i="11"/>
  <c r="H311" i="11"/>
  <c r="D315" i="11"/>
  <c r="G312" i="11"/>
  <c r="C316" i="11"/>
  <c r="F313" i="11"/>
  <c r="E314" i="11"/>
  <c r="E696" i="11"/>
  <c r="H693" i="11"/>
  <c r="D697" i="11"/>
  <c r="G694" i="11"/>
  <c r="C698" i="11"/>
  <c r="F695" i="11"/>
  <c r="E896" i="11"/>
  <c r="H893" i="11"/>
  <c r="D897" i="11"/>
  <c r="G894" i="11"/>
  <c r="C898" i="11"/>
  <c r="F895" i="11"/>
  <c r="G715" i="11"/>
  <c r="C719" i="11"/>
  <c r="F716" i="11"/>
  <c r="E717" i="11"/>
  <c r="H714" i="11"/>
  <c r="D718" i="11"/>
  <c r="E579" i="11"/>
  <c r="H576" i="11"/>
  <c r="D580" i="11"/>
  <c r="G577" i="11"/>
  <c r="C581" i="11"/>
  <c r="F578" i="11"/>
  <c r="E453" i="11"/>
  <c r="H450" i="11"/>
  <c r="D454" i="11"/>
  <c r="G451" i="11"/>
  <c r="C455" i="11"/>
  <c r="F452" i="11"/>
  <c r="E401" i="11"/>
  <c r="H398" i="11"/>
  <c r="D402" i="11"/>
  <c r="G399" i="11"/>
  <c r="C403" i="11"/>
  <c r="F400" i="11"/>
  <c r="E477" i="11"/>
  <c r="H474" i="11"/>
  <c r="D478" i="11"/>
  <c r="G475" i="11"/>
  <c r="C479" i="11"/>
  <c r="F476" i="11"/>
  <c r="F226" i="11"/>
  <c r="E227" i="11"/>
  <c r="H224" i="11"/>
  <c r="D228" i="11"/>
  <c r="G225" i="11"/>
  <c r="C229" i="11"/>
  <c r="H76" i="11"/>
  <c r="G77" i="11"/>
  <c r="C81" i="11"/>
  <c r="F78" i="11"/>
  <c r="E79" i="11"/>
  <c r="D80" i="11"/>
  <c r="G396" i="11"/>
  <c r="C400" i="11"/>
  <c r="F397" i="11"/>
  <c r="E398" i="11"/>
  <c r="H395" i="11"/>
  <c r="D399" i="11"/>
  <c r="G538" i="11"/>
  <c r="C542" i="11"/>
  <c r="F539" i="11"/>
  <c r="E540" i="11"/>
  <c r="D541" i="11"/>
  <c r="H537" i="11"/>
  <c r="F256" i="11"/>
  <c r="E257" i="11"/>
  <c r="H254" i="11"/>
  <c r="D258" i="11"/>
  <c r="G255" i="11"/>
  <c r="C259" i="11"/>
  <c r="G76" i="11"/>
  <c r="F77" i="11"/>
  <c r="E78" i="11"/>
  <c r="H75" i="11"/>
  <c r="D79" i="11"/>
  <c r="C80" i="11"/>
  <c r="E365" i="11"/>
  <c r="H362" i="11"/>
  <c r="D366" i="11"/>
  <c r="G363" i="11"/>
  <c r="C367" i="11"/>
  <c r="F364" i="11"/>
  <c r="E774" i="11"/>
  <c r="H771" i="11"/>
  <c r="D775" i="11"/>
  <c r="G772" i="11"/>
  <c r="C776" i="11"/>
  <c r="F773" i="11"/>
  <c r="G83" i="11"/>
  <c r="C87" i="11"/>
  <c r="F84" i="11"/>
  <c r="E85" i="11"/>
  <c r="D86" i="11"/>
  <c r="H82" i="11"/>
  <c r="E131" i="11"/>
  <c r="H128" i="11"/>
  <c r="D132" i="11"/>
  <c r="G129" i="11"/>
  <c r="C133" i="11"/>
  <c r="F130" i="11"/>
  <c r="G637" i="11"/>
  <c r="C641" i="11"/>
  <c r="F638" i="11"/>
  <c r="E639" i="11"/>
  <c r="H636" i="11"/>
  <c r="D640" i="11"/>
  <c r="F198" i="11"/>
  <c r="E199" i="11"/>
  <c r="H196" i="11"/>
  <c r="D200" i="11"/>
  <c r="C201" i="11"/>
  <c r="G197" i="11"/>
  <c r="F190" i="11"/>
  <c r="E191" i="11"/>
  <c r="H188" i="11"/>
  <c r="D192" i="11"/>
  <c r="C193" i="11"/>
  <c r="G189" i="11"/>
  <c r="E73" i="11"/>
  <c r="H70" i="11"/>
  <c r="D74" i="11"/>
  <c r="G71" i="11"/>
  <c r="C75" i="11"/>
  <c r="F72" i="11"/>
  <c r="E429" i="11"/>
  <c r="H426" i="11"/>
  <c r="D430" i="11"/>
  <c r="G427" i="11"/>
  <c r="C431" i="11"/>
  <c r="F428" i="11"/>
  <c r="H431" i="11"/>
  <c r="C436" i="11"/>
  <c r="G432" i="11"/>
  <c r="F433" i="11"/>
  <c r="E434" i="11"/>
  <c r="D435" i="11"/>
  <c r="G649" i="11"/>
  <c r="C653" i="11"/>
  <c r="F650" i="11"/>
  <c r="E651" i="11"/>
  <c r="H648" i="11"/>
  <c r="D652" i="11"/>
  <c r="G863" i="11"/>
  <c r="C867" i="11"/>
  <c r="F864" i="11"/>
  <c r="E865" i="11"/>
  <c r="D866" i="11"/>
  <c r="H862" i="11"/>
  <c r="G530" i="11"/>
  <c r="C534" i="11"/>
  <c r="F531" i="11"/>
  <c r="E532" i="11"/>
  <c r="D533" i="11"/>
  <c r="H529" i="11"/>
  <c r="F266" i="11"/>
  <c r="E267" i="11"/>
  <c r="H264" i="11"/>
  <c r="D268" i="11"/>
  <c r="G265" i="11"/>
  <c r="C269" i="11"/>
  <c r="F206" i="11"/>
  <c r="E207" i="11"/>
  <c r="H204" i="11"/>
  <c r="D208" i="11"/>
  <c r="C209" i="11"/>
  <c r="G205" i="11"/>
  <c r="G997" i="11"/>
  <c r="C1001" i="11"/>
  <c r="H996" i="11"/>
  <c r="F998" i="11"/>
  <c r="D1000" i="11"/>
  <c r="E999" i="11"/>
  <c r="G817" i="11"/>
  <c r="C821" i="11"/>
  <c r="F818" i="11"/>
  <c r="E819" i="11"/>
  <c r="H816" i="11"/>
  <c r="D820" i="11"/>
  <c r="H1019" i="11"/>
  <c r="G1020" i="11"/>
  <c r="E1020" i="11"/>
  <c r="H1017" i="11"/>
  <c r="F1019" i="11"/>
  <c r="G1018" i="11"/>
  <c r="E1018" i="11"/>
  <c r="H1015" i="11"/>
  <c r="D1019" i="11"/>
  <c r="F1017" i="11"/>
  <c r="G1016" i="11"/>
  <c r="C1020" i="11"/>
  <c r="D1020" i="4"/>
  <c r="C1021" i="4"/>
  <c r="F1018" i="4"/>
  <c r="E1019" i="4"/>
  <c r="D960" i="4"/>
  <c r="C961" i="4"/>
  <c r="F958" i="4"/>
  <c r="E959" i="4"/>
  <c r="D996" i="4"/>
  <c r="C997" i="4"/>
  <c r="F994" i="4"/>
  <c r="E995" i="4"/>
  <c r="E881" i="4"/>
  <c r="H878" i="4"/>
  <c r="D882" i="4"/>
  <c r="C883" i="4"/>
  <c r="F880" i="4"/>
  <c r="G879" i="4"/>
  <c r="D934" i="4"/>
  <c r="C935" i="4"/>
  <c r="F932" i="4"/>
  <c r="E933" i="4"/>
  <c r="D930" i="4"/>
  <c r="C931" i="4"/>
  <c r="F928" i="4"/>
  <c r="E929" i="4"/>
  <c r="E877" i="4"/>
  <c r="H874" i="4"/>
  <c r="D878" i="4"/>
  <c r="C879" i="4"/>
  <c r="F876" i="4"/>
  <c r="G875" i="4"/>
  <c r="D783" i="4"/>
  <c r="C784" i="4"/>
  <c r="F781" i="4"/>
  <c r="E782" i="4"/>
  <c r="C828" i="4"/>
  <c r="F825" i="4"/>
  <c r="D827" i="4"/>
  <c r="E826" i="4"/>
  <c r="E815" i="4"/>
  <c r="D816" i="4"/>
  <c r="G813" i="4"/>
  <c r="F814" i="4"/>
  <c r="C817" i="4"/>
  <c r="F751" i="4"/>
  <c r="D753" i="4"/>
  <c r="G750" i="4"/>
  <c r="E752" i="4"/>
  <c r="C754" i="4"/>
  <c r="D654" i="4"/>
  <c r="C655" i="4"/>
  <c r="F652" i="4"/>
  <c r="E653" i="4"/>
  <c r="D720" i="4"/>
  <c r="F718" i="4"/>
  <c r="G717" i="4"/>
  <c r="E719" i="4"/>
  <c r="C721" i="4"/>
  <c r="D614" i="4"/>
  <c r="C615" i="4"/>
  <c r="F612" i="4"/>
  <c r="E613" i="4"/>
  <c r="D561" i="4"/>
  <c r="C562" i="4"/>
  <c r="F559" i="4"/>
  <c r="E560" i="4"/>
  <c r="F611" i="4"/>
  <c r="E612" i="4"/>
  <c r="D613" i="4"/>
  <c r="C614" i="4"/>
  <c r="D563" i="4"/>
  <c r="C564" i="4"/>
  <c r="F561" i="4"/>
  <c r="E562" i="4"/>
  <c r="F514" i="4"/>
  <c r="E515" i="4"/>
  <c r="D516" i="4"/>
  <c r="C517" i="4"/>
  <c r="G513" i="4"/>
  <c r="D525" i="4"/>
  <c r="C526" i="4"/>
  <c r="F523" i="4"/>
  <c r="E524" i="4"/>
  <c r="E421" i="4"/>
  <c r="D422" i="4"/>
  <c r="C423" i="4"/>
  <c r="F420" i="4"/>
  <c r="F496" i="4"/>
  <c r="E497" i="4"/>
  <c r="D498" i="4"/>
  <c r="C499" i="4"/>
  <c r="E401" i="4"/>
  <c r="H398" i="4"/>
  <c r="F400" i="4"/>
  <c r="D402" i="4"/>
  <c r="C403" i="4"/>
  <c r="F287" i="4"/>
  <c r="D289" i="4"/>
  <c r="C290" i="4"/>
  <c r="E288" i="4"/>
  <c r="F258" i="4"/>
  <c r="E259" i="4"/>
  <c r="D260" i="4"/>
  <c r="C261" i="4"/>
  <c r="D228" i="4"/>
  <c r="C229" i="4"/>
  <c r="G225" i="4"/>
  <c r="F226" i="4"/>
  <c r="E227" i="4"/>
  <c r="D180" i="4"/>
  <c r="C181" i="4"/>
  <c r="G177" i="4"/>
  <c r="F178" i="4"/>
  <c r="E179" i="4"/>
  <c r="F130" i="4"/>
  <c r="E131" i="4"/>
  <c r="D132" i="4"/>
  <c r="C133" i="4"/>
  <c r="D302" i="4"/>
  <c r="C303" i="4"/>
  <c r="G299" i="4"/>
  <c r="F300" i="4"/>
  <c r="E301" i="4"/>
  <c r="D206" i="4"/>
  <c r="C207" i="4"/>
  <c r="G203" i="4"/>
  <c r="F204" i="4"/>
  <c r="E205" i="4"/>
  <c r="D174" i="4"/>
  <c r="C175" i="4"/>
  <c r="G171" i="4"/>
  <c r="F172" i="4"/>
  <c r="E173" i="4"/>
  <c r="F124" i="4"/>
  <c r="E125" i="4"/>
  <c r="H122" i="4"/>
  <c r="D126" i="4"/>
  <c r="C127" i="4"/>
  <c r="D77" i="4"/>
  <c r="C78" i="4"/>
  <c r="F75" i="4"/>
  <c r="E76" i="4"/>
  <c r="F997" i="4"/>
  <c r="D999" i="4"/>
  <c r="C1000" i="4"/>
  <c r="E998" i="4"/>
  <c r="G996" i="4"/>
  <c r="E919" i="4"/>
  <c r="D920" i="4"/>
  <c r="G917" i="4"/>
  <c r="C921" i="4"/>
  <c r="F918" i="4"/>
  <c r="F961" i="4"/>
  <c r="E962" i="4"/>
  <c r="D963" i="4"/>
  <c r="C964" i="4"/>
  <c r="C892" i="4"/>
  <c r="F889" i="4"/>
  <c r="D891" i="4"/>
  <c r="E890" i="4"/>
  <c r="H887" i="4"/>
  <c r="E921" i="4"/>
  <c r="H918" i="4"/>
  <c r="D922" i="4"/>
  <c r="C923" i="4"/>
  <c r="F920" i="4"/>
  <c r="G919" i="4"/>
  <c r="E873" i="4"/>
  <c r="H870" i="4"/>
  <c r="D874" i="4"/>
  <c r="C875" i="4"/>
  <c r="F872" i="4"/>
  <c r="G871" i="4"/>
  <c r="D762" i="4"/>
  <c r="F760" i="4"/>
  <c r="E761" i="4"/>
  <c r="C763" i="4"/>
  <c r="G759" i="4"/>
  <c r="C878" i="4"/>
  <c r="F875" i="4"/>
  <c r="E876" i="4"/>
  <c r="D877" i="4"/>
  <c r="F657" i="4"/>
  <c r="E658" i="4"/>
  <c r="D659" i="4"/>
  <c r="C660" i="4"/>
  <c r="G656" i="4"/>
  <c r="D744" i="4"/>
  <c r="F742" i="4"/>
  <c r="G741" i="4"/>
  <c r="E743" i="4"/>
  <c r="C745" i="4"/>
  <c r="D616" i="4"/>
  <c r="C617" i="4"/>
  <c r="F614" i="4"/>
  <c r="E615" i="4"/>
  <c r="F574" i="4"/>
  <c r="E575" i="4"/>
  <c r="D576" i="4"/>
  <c r="G573" i="4"/>
  <c r="C577" i="4"/>
  <c r="D680" i="4"/>
  <c r="G677" i="4"/>
  <c r="C681" i="4"/>
  <c r="F678" i="4"/>
  <c r="E679" i="4"/>
  <c r="F566" i="4"/>
  <c r="E567" i="4"/>
  <c r="D568" i="4"/>
  <c r="G565" i="4"/>
  <c r="C569" i="4"/>
  <c r="E431" i="4"/>
  <c r="D432" i="4"/>
  <c r="C433" i="4"/>
  <c r="F430" i="4"/>
  <c r="G429" i="4"/>
  <c r="D358" i="4"/>
  <c r="C359" i="4"/>
  <c r="G355" i="4"/>
  <c r="F356" i="4"/>
  <c r="E357" i="4"/>
  <c r="G442" i="4"/>
  <c r="C446" i="4"/>
  <c r="F443" i="4"/>
  <c r="E444" i="4"/>
  <c r="D445" i="4"/>
  <c r="H441" i="4"/>
  <c r="F217" i="4"/>
  <c r="E218" i="4"/>
  <c r="D219" i="4"/>
  <c r="C220" i="4"/>
  <c r="G216" i="4"/>
  <c r="F526" i="4"/>
  <c r="E527" i="4"/>
  <c r="D528" i="4"/>
  <c r="G525" i="4"/>
  <c r="C529" i="4"/>
  <c r="G446" i="4"/>
  <c r="C450" i="4"/>
  <c r="E448" i="4"/>
  <c r="D449" i="4"/>
  <c r="F447" i="4"/>
  <c r="D362" i="4"/>
  <c r="G359" i="4"/>
  <c r="F360" i="4"/>
  <c r="E361" i="4"/>
  <c r="C363" i="4"/>
  <c r="F564" i="4"/>
  <c r="E565" i="4"/>
  <c r="D566" i="4"/>
  <c r="G563" i="4"/>
  <c r="C567" i="4"/>
  <c r="G452" i="4"/>
  <c r="C456" i="4"/>
  <c r="F453" i="4"/>
  <c r="E454" i="4"/>
  <c r="D455" i="4"/>
  <c r="D259" i="4"/>
  <c r="G256" i="4"/>
  <c r="C260" i="4"/>
  <c r="F257" i="4"/>
  <c r="E258" i="4"/>
  <c r="F193" i="4"/>
  <c r="E194" i="4"/>
  <c r="D195" i="4"/>
  <c r="C196" i="4"/>
  <c r="G192" i="4"/>
  <c r="D326" i="4"/>
  <c r="C327" i="4"/>
  <c r="G323" i="4"/>
  <c r="F324" i="4"/>
  <c r="E325" i="4"/>
  <c r="F229" i="4"/>
  <c r="H227" i="4"/>
  <c r="G228" i="4"/>
  <c r="D231" i="4"/>
  <c r="C232" i="4"/>
  <c r="E230" i="4"/>
  <c r="F82" i="4"/>
  <c r="E83" i="4"/>
  <c r="C85" i="4"/>
  <c r="D84" i="4"/>
  <c r="G81" i="4"/>
  <c r="F478" i="4"/>
  <c r="E479" i="4"/>
  <c r="D480" i="4"/>
  <c r="G477" i="4"/>
  <c r="C481" i="4"/>
  <c r="F297" i="4"/>
  <c r="E298" i="4"/>
  <c r="D299" i="4"/>
  <c r="C300" i="4"/>
  <c r="G296" i="4"/>
  <c r="F189" i="4"/>
  <c r="G188" i="4"/>
  <c r="C192" i="4"/>
  <c r="E190" i="4"/>
  <c r="D191" i="4"/>
  <c r="G59" i="4"/>
  <c r="C63" i="4"/>
  <c r="F60" i="4"/>
  <c r="E61" i="4"/>
  <c r="H58" i="4"/>
  <c r="D62" i="4"/>
  <c r="E54" i="4"/>
  <c r="D55" i="4"/>
  <c r="G52" i="4"/>
  <c r="C56" i="4"/>
  <c r="F53" i="4"/>
  <c r="E102" i="4"/>
  <c r="D103" i="4"/>
  <c r="G100" i="4"/>
  <c r="C104" i="4"/>
  <c r="F101" i="4"/>
  <c r="E66" i="4"/>
  <c r="D67" i="4"/>
  <c r="G64" i="4"/>
  <c r="C68" i="4"/>
  <c r="F65" i="4"/>
  <c r="E112" i="4"/>
  <c r="D113" i="4"/>
  <c r="G110" i="4"/>
  <c r="C114" i="4"/>
  <c r="F111" i="4"/>
  <c r="F939" i="4"/>
  <c r="E940" i="4"/>
  <c r="H937" i="4"/>
  <c r="D941" i="4"/>
  <c r="G938" i="4"/>
  <c r="C942" i="4"/>
  <c r="F774" i="4"/>
  <c r="D776" i="4"/>
  <c r="H772" i="4"/>
  <c r="E775" i="4"/>
  <c r="C777" i="4"/>
  <c r="G773" i="4"/>
  <c r="F685" i="4"/>
  <c r="E686" i="4"/>
  <c r="H683" i="4"/>
  <c r="D687" i="4"/>
  <c r="G684" i="4"/>
  <c r="C688" i="4"/>
  <c r="H968" i="4"/>
  <c r="D972" i="4"/>
  <c r="G969" i="4"/>
  <c r="C973" i="4"/>
  <c r="F970" i="4"/>
  <c r="E971" i="4"/>
  <c r="F669" i="4"/>
  <c r="E670" i="4"/>
  <c r="H667" i="4"/>
  <c r="D671" i="4"/>
  <c r="G668" i="4"/>
  <c r="C672" i="4"/>
  <c r="F929" i="4"/>
  <c r="E930" i="4"/>
  <c r="H927" i="4"/>
  <c r="D931" i="4"/>
  <c r="G928" i="4"/>
  <c r="C932" i="4"/>
  <c r="H791" i="4"/>
  <c r="D795" i="4"/>
  <c r="G792" i="4"/>
  <c r="F793" i="4"/>
  <c r="E794" i="4"/>
  <c r="C796" i="4"/>
  <c r="E849" i="4"/>
  <c r="D850" i="4"/>
  <c r="C851" i="4"/>
  <c r="F848" i="4"/>
  <c r="G847" i="4"/>
  <c r="H590" i="4"/>
  <c r="D594" i="4"/>
  <c r="C595" i="4"/>
  <c r="G591" i="4"/>
  <c r="F592" i="4"/>
  <c r="E593" i="4"/>
  <c r="F641" i="4"/>
  <c r="E642" i="4"/>
  <c r="H639" i="4"/>
  <c r="D643" i="4"/>
  <c r="C644" i="4"/>
  <c r="G640" i="4"/>
  <c r="F528" i="4"/>
  <c r="E529" i="4"/>
  <c r="H526" i="4"/>
  <c r="D530" i="4"/>
  <c r="G527" i="4"/>
  <c r="C531" i="4"/>
  <c r="E427" i="4"/>
  <c r="D428" i="4"/>
  <c r="C429" i="4"/>
  <c r="G425" i="4"/>
  <c r="F426" i="4"/>
  <c r="H336" i="4"/>
  <c r="D340" i="4"/>
  <c r="C341" i="4"/>
  <c r="G337" i="4"/>
  <c r="F338" i="4"/>
  <c r="E339" i="4"/>
  <c r="H598" i="4"/>
  <c r="D602" i="4"/>
  <c r="C603" i="4"/>
  <c r="G599" i="4"/>
  <c r="F600" i="4"/>
  <c r="E601" i="4"/>
  <c r="F331" i="4"/>
  <c r="E332" i="4"/>
  <c r="D333" i="4"/>
  <c r="C334" i="4"/>
  <c r="H329" i="4"/>
  <c r="G330" i="4"/>
  <c r="F237" i="4"/>
  <c r="G236" i="4"/>
  <c r="D239" i="4"/>
  <c r="C240" i="4"/>
  <c r="E238" i="4"/>
  <c r="E100" i="4"/>
  <c r="D101" i="4"/>
  <c r="G98" i="4"/>
  <c r="C102" i="4"/>
  <c r="F99" i="4"/>
  <c r="F175" i="4"/>
  <c r="E176" i="4"/>
  <c r="D177" i="4"/>
  <c r="C178" i="4"/>
  <c r="H173" i="4"/>
  <c r="G174" i="4"/>
  <c r="F205" i="4"/>
  <c r="G204" i="4"/>
  <c r="E206" i="4"/>
  <c r="D207" i="4"/>
  <c r="C208" i="4"/>
  <c r="G41" i="4"/>
  <c r="C45" i="4"/>
  <c r="F42" i="4"/>
  <c r="E43" i="4"/>
  <c r="H40" i="4"/>
  <c r="D44" i="4"/>
  <c r="G910" i="4"/>
  <c r="C914" i="4"/>
  <c r="F911" i="4"/>
  <c r="E912" i="4"/>
  <c r="H909" i="4"/>
  <c r="D913" i="4"/>
  <c r="G882" i="4"/>
  <c r="C886" i="4"/>
  <c r="F883" i="4"/>
  <c r="E884" i="4"/>
  <c r="H881" i="4"/>
  <c r="D885" i="4"/>
  <c r="G848" i="4"/>
  <c r="C852" i="4"/>
  <c r="F849" i="4"/>
  <c r="D851" i="4"/>
  <c r="E850" i="4"/>
  <c r="F715" i="4"/>
  <c r="D717" i="4"/>
  <c r="G714" i="4"/>
  <c r="E716" i="4"/>
  <c r="C718" i="4"/>
  <c r="F595" i="4"/>
  <c r="E596" i="4"/>
  <c r="D597" i="4"/>
  <c r="C598" i="4"/>
  <c r="H593" i="4"/>
  <c r="G594" i="4"/>
  <c r="G416" i="4"/>
  <c r="C420" i="4"/>
  <c r="F417" i="4"/>
  <c r="E418" i="4"/>
  <c r="D419" i="4"/>
  <c r="G798" i="4"/>
  <c r="C802" i="4"/>
  <c r="F799" i="4"/>
  <c r="D801" i="4"/>
  <c r="E800" i="4"/>
  <c r="E801" i="4"/>
  <c r="D802" i="4"/>
  <c r="G799" i="4"/>
  <c r="C803" i="4"/>
  <c r="F800" i="4"/>
  <c r="F494" i="4"/>
  <c r="E495" i="4"/>
  <c r="H492" i="4"/>
  <c r="D496" i="4"/>
  <c r="G493" i="4"/>
  <c r="C497" i="4"/>
  <c r="H618" i="4"/>
  <c r="D622" i="4"/>
  <c r="G619" i="4"/>
  <c r="C623" i="4"/>
  <c r="F620" i="4"/>
  <c r="E621" i="4"/>
  <c r="F518" i="4"/>
  <c r="E519" i="4"/>
  <c r="H516" i="4"/>
  <c r="D520" i="4"/>
  <c r="G517" i="4"/>
  <c r="C521" i="4"/>
  <c r="H271" i="4"/>
  <c r="D275" i="4"/>
  <c r="G272" i="4"/>
  <c r="C276" i="4"/>
  <c r="F273" i="4"/>
  <c r="E274" i="4"/>
  <c r="F731" i="4"/>
  <c r="D733" i="4"/>
  <c r="G730" i="4"/>
  <c r="E732" i="4"/>
  <c r="C734" i="4"/>
  <c r="G860" i="4"/>
  <c r="C864" i="4"/>
  <c r="F861" i="4"/>
  <c r="D863" i="4"/>
  <c r="E862" i="4"/>
  <c r="F187" i="4"/>
  <c r="E188" i="4"/>
  <c r="D189" i="4"/>
  <c r="C190" i="4"/>
  <c r="H185" i="4"/>
  <c r="G186" i="4"/>
  <c r="H296" i="4"/>
  <c r="D300" i="4"/>
  <c r="C301" i="4"/>
  <c r="G297" i="4"/>
  <c r="F298" i="4"/>
  <c r="E299" i="4"/>
  <c r="H603" i="4"/>
  <c r="G604" i="4"/>
  <c r="F605" i="4"/>
  <c r="E606" i="4"/>
  <c r="D607" i="4"/>
  <c r="C608" i="4"/>
  <c r="H507" i="4"/>
  <c r="D511" i="4"/>
  <c r="G508" i="4"/>
  <c r="C512" i="4"/>
  <c r="F509" i="4"/>
  <c r="E510" i="4"/>
  <c r="E108" i="4"/>
  <c r="D109" i="4"/>
  <c r="G106" i="4"/>
  <c r="C110" i="4"/>
  <c r="F107" i="4"/>
  <c r="F299" i="4"/>
  <c r="E300" i="4"/>
  <c r="D301" i="4"/>
  <c r="C302" i="4"/>
  <c r="H297" i="4"/>
  <c r="G298" i="4"/>
  <c r="F1023" i="4"/>
  <c r="G1022" i="4"/>
  <c r="C1026" i="4"/>
  <c r="E1024" i="4"/>
  <c r="D1025" i="4"/>
  <c r="F1027" i="4"/>
  <c r="G1026" i="4"/>
  <c r="D1018" i="4"/>
  <c r="F1016" i="4"/>
  <c r="E1017" i="4"/>
  <c r="G1015" i="4"/>
  <c r="C1019" i="4"/>
  <c r="D1002" i="4"/>
  <c r="F1000" i="4"/>
  <c r="E1001" i="4"/>
  <c r="G999" i="4"/>
  <c r="C1003" i="4"/>
  <c r="D1000" i="4"/>
  <c r="G997" i="4"/>
  <c r="C1001" i="4"/>
  <c r="F998" i="4"/>
  <c r="E999" i="4"/>
  <c r="D976" i="4"/>
  <c r="G973" i="4"/>
  <c r="C977" i="4"/>
  <c r="F974" i="4"/>
  <c r="E975" i="4"/>
  <c r="F1013" i="4"/>
  <c r="D1015" i="4"/>
  <c r="C1016" i="4"/>
  <c r="E1014" i="4"/>
  <c r="G1012" i="4"/>
  <c r="F1015" i="4"/>
  <c r="H1013" i="4"/>
  <c r="G1014" i="4"/>
  <c r="E1016" i="4"/>
  <c r="D1017" i="4"/>
  <c r="C1018" i="4"/>
  <c r="F971" i="4"/>
  <c r="E972" i="4"/>
  <c r="D973" i="4"/>
  <c r="G970" i="4"/>
  <c r="C974" i="4"/>
  <c r="G924" i="4"/>
  <c r="F925" i="4"/>
  <c r="E926" i="4"/>
  <c r="D927" i="4"/>
  <c r="C928" i="4"/>
  <c r="E891" i="4"/>
  <c r="H888" i="4"/>
  <c r="D892" i="4"/>
  <c r="G889" i="4"/>
  <c r="C893" i="4"/>
  <c r="F890" i="4"/>
  <c r="F949" i="4"/>
  <c r="E950" i="4"/>
  <c r="D951" i="4"/>
  <c r="G948" i="4"/>
  <c r="C952" i="4"/>
  <c r="F937" i="4"/>
  <c r="E938" i="4"/>
  <c r="D939" i="4"/>
  <c r="G936" i="4"/>
  <c r="C940" i="4"/>
  <c r="G920" i="4"/>
  <c r="C924" i="4"/>
  <c r="F921" i="4"/>
  <c r="D923" i="4"/>
  <c r="E922" i="4"/>
  <c r="H919" i="4"/>
  <c r="E887" i="4"/>
  <c r="H884" i="4"/>
  <c r="D888" i="4"/>
  <c r="G885" i="4"/>
  <c r="C889" i="4"/>
  <c r="F886" i="4"/>
  <c r="D946" i="4"/>
  <c r="G943" i="4"/>
  <c r="C947" i="4"/>
  <c r="F944" i="4"/>
  <c r="E945" i="4"/>
  <c r="E913" i="4"/>
  <c r="H910" i="4"/>
  <c r="D914" i="4"/>
  <c r="C915" i="4"/>
  <c r="F912" i="4"/>
  <c r="G911" i="4"/>
  <c r="G902" i="4"/>
  <c r="C906" i="4"/>
  <c r="F903" i="4"/>
  <c r="E904" i="4"/>
  <c r="D905" i="4"/>
  <c r="E861" i="4"/>
  <c r="H858" i="4"/>
  <c r="D862" i="4"/>
  <c r="C863" i="4"/>
  <c r="F860" i="4"/>
  <c r="G859" i="4"/>
  <c r="E829" i="4"/>
  <c r="H826" i="4"/>
  <c r="D830" i="4"/>
  <c r="C831" i="4"/>
  <c r="F828" i="4"/>
  <c r="G827" i="4"/>
  <c r="G796" i="4"/>
  <c r="C800" i="4"/>
  <c r="F797" i="4"/>
  <c r="E798" i="4"/>
  <c r="D799" i="4"/>
  <c r="F763" i="4"/>
  <c r="H761" i="4"/>
  <c r="D765" i="4"/>
  <c r="G762" i="4"/>
  <c r="E764" i="4"/>
  <c r="C766" i="4"/>
  <c r="E837" i="4"/>
  <c r="H834" i="4"/>
  <c r="D838" i="4"/>
  <c r="C839" i="4"/>
  <c r="F836" i="4"/>
  <c r="G835" i="4"/>
  <c r="D773" i="4"/>
  <c r="C774" i="4"/>
  <c r="G770" i="4"/>
  <c r="F771" i="4"/>
  <c r="E772" i="4"/>
  <c r="G856" i="4"/>
  <c r="C860" i="4"/>
  <c r="F857" i="4"/>
  <c r="D859" i="4"/>
  <c r="E858" i="4"/>
  <c r="H855" i="4"/>
  <c r="G804" i="4"/>
  <c r="C808" i="4"/>
  <c r="F805" i="4"/>
  <c r="E806" i="4"/>
  <c r="D807" i="4"/>
  <c r="D775" i="4"/>
  <c r="C776" i="4"/>
  <c r="G772" i="4"/>
  <c r="E774" i="4"/>
  <c r="F773" i="4"/>
  <c r="D752" i="4"/>
  <c r="F750" i="4"/>
  <c r="G749" i="4"/>
  <c r="E751" i="4"/>
  <c r="C753" i="4"/>
  <c r="D682" i="4"/>
  <c r="G679" i="4"/>
  <c r="C683" i="4"/>
  <c r="F680" i="4"/>
  <c r="E681" i="4"/>
  <c r="F780" i="4"/>
  <c r="E781" i="4"/>
  <c r="D782" i="4"/>
  <c r="C783" i="4"/>
  <c r="G779" i="4"/>
  <c r="H778" i="4"/>
  <c r="D734" i="4"/>
  <c r="F732" i="4"/>
  <c r="E733" i="4"/>
  <c r="C735" i="4"/>
  <c r="G731" i="4"/>
  <c r="D702" i="4"/>
  <c r="F700" i="4"/>
  <c r="E701" i="4"/>
  <c r="C703" i="4"/>
  <c r="G699" i="4"/>
  <c r="D670" i="4"/>
  <c r="G667" i="4"/>
  <c r="C671" i="4"/>
  <c r="F668" i="4"/>
  <c r="E669" i="4"/>
  <c r="D648" i="4"/>
  <c r="G645" i="4"/>
  <c r="C649" i="4"/>
  <c r="F646" i="4"/>
  <c r="E647" i="4"/>
  <c r="D736" i="4"/>
  <c r="F734" i="4"/>
  <c r="G733" i="4"/>
  <c r="E735" i="4"/>
  <c r="C737" i="4"/>
  <c r="D704" i="4"/>
  <c r="F702" i="4"/>
  <c r="G701" i="4"/>
  <c r="E703" i="4"/>
  <c r="C705" i="4"/>
  <c r="D672" i="4"/>
  <c r="G669" i="4"/>
  <c r="C673" i="4"/>
  <c r="F670" i="4"/>
  <c r="E671" i="4"/>
  <c r="D638" i="4"/>
  <c r="G635" i="4"/>
  <c r="C639" i="4"/>
  <c r="F636" i="4"/>
  <c r="E637" i="4"/>
  <c r="D606" i="4"/>
  <c r="C607" i="4"/>
  <c r="F604" i="4"/>
  <c r="E605" i="4"/>
  <c r="G603" i="4"/>
  <c r="D585" i="4"/>
  <c r="G582" i="4"/>
  <c r="C586" i="4"/>
  <c r="F583" i="4"/>
  <c r="E584" i="4"/>
  <c r="D569" i="4"/>
  <c r="G566" i="4"/>
  <c r="C570" i="4"/>
  <c r="F567" i="4"/>
  <c r="E568" i="4"/>
  <c r="D553" i="4"/>
  <c r="G550" i="4"/>
  <c r="C554" i="4"/>
  <c r="F551" i="4"/>
  <c r="E552" i="4"/>
  <c r="D624" i="4"/>
  <c r="G621" i="4"/>
  <c r="C625" i="4"/>
  <c r="F622" i="4"/>
  <c r="E623" i="4"/>
  <c r="D587" i="4"/>
  <c r="G584" i="4"/>
  <c r="C588" i="4"/>
  <c r="F585" i="4"/>
  <c r="E586" i="4"/>
  <c r="D571" i="4"/>
  <c r="G568" i="4"/>
  <c r="C572" i="4"/>
  <c r="F569" i="4"/>
  <c r="E570" i="4"/>
  <c r="D555" i="4"/>
  <c r="G552" i="4"/>
  <c r="C556" i="4"/>
  <c r="F553" i="4"/>
  <c r="E554" i="4"/>
  <c r="F530" i="4"/>
  <c r="E531" i="4"/>
  <c r="D532" i="4"/>
  <c r="C533" i="4"/>
  <c r="G529" i="4"/>
  <c r="F486" i="4"/>
  <c r="E487" i="4"/>
  <c r="D488" i="4"/>
  <c r="G485" i="4"/>
  <c r="C489" i="4"/>
  <c r="E423" i="4"/>
  <c r="D424" i="4"/>
  <c r="C425" i="4"/>
  <c r="H420" i="4"/>
  <c r="G421" i="4"/>
  <c r="F422" i="4"/>
  <c r="D541" i="4"/>
  <c r="G538" i="4"/>
  <c r="C542" i="4"/>
  <c r="F539" i="4"/>
  <c r="E540" i="4"/>
  <c r="F500" i="4"/>
  <c r="E501" i="4"/>
  <c r="D502" i="4"/>
  <c r="G499" i="4"/>
  <c r="C503" i="4"/>
  <c r="F468" i="4"/>
  <c r="E469" i="4"/>
  <c r="D470" i="4"/>
  <c r="G467" i="4"/>
  <c r="C471" i="4"/>
  <c r="E437" i="4"/>
  <c r="D438" i="4"/>
  <c r="C439" i="4"/>
  <c r="H434" i="4"/>
  <c r="G435" i="4"/>
  <c r="F436" i="4"/>
  <c r="E405" i="4"/>
  <c r="D406" i="4"/>
  <c r="C407" i="4"/>
  <c r="H402" i="4"/>
  <c r="G403" i="4"/>
  <c r="F404" i="4"/>
  <c r="C375" i="4"/>
  <c r="G371" i="4"/>
  <c r="F372" i="4"/>
  <c r="E373" i="4"/>
  <c r="D374" i="4"/>
  <c r="F520" i="4"/>
  <c r="E521" i="4"/>
  <c r="D522" i="4"/>
  <c r="G519" i="4"/>
  <c r="C523" i="4"/>
  <c r="F480" i="4"/>
  <c r="E481" i="4"/>
  <c r="D482" i="4"/>
  <c r="G479" i="4"/>
  <c r="C483" i="4"/>
  <c r="E449" i="4"/>
  <c r="H446" i="4"/>
  <c r="G447" i="4"/>
  <c r="F448" i="4"/>
  <c r="D450" i="4"/>
  <c r="C451" i="4"/>
  <c r="E417" i="4"/>
  <c r="H414" i="4"/>
  <c r="G415" i="4"/>
  <c r="F416" i="4"/>
  <c r="D418" i="4"/>
  <c r="C419" i="4"/>
  <c r="G383" i="4"/>
  <c r="F384" i="4"/>
  <c r="E385" i="4"/>
  <c r="H382" i="4"/>
  <c r="D386" i="4"/>
  <c r="C387" i="4"/>
  <c r="F359" i="4"/>
  <c r="H357" i="4"/>
  <c r="G358" i="4"/>
  <c r="E360" i="4"/>
  <c r="D361" i="4"/>
  <c r="C362" i="4"/>
  <c r="F343" i="4"/>
  <c r="H341" i="4"/>
  <c r="G342" i="4"/>
  <c r="C346" i="4"/>
  <c r="E344" i="4"/>
  <c r="D345" i="4"/>
  <c r="F335" i="4"/>
  <c r="H333" i="4"/>
  <c r="G334" i="4"/>
  <c r="E336" i="4"/>
  <c r="D337" i="4"/>
  <c r="C338" i="4"/>
  <c r="D318" i="4"/>
  <c r="C319" i="4"/>
  <c r="G315" i="4"/>
  <c r="F316" i="4"/>
  <c r="E317" i="4"/>
  <c r="F266" i="4"/>
  <c r="E267" i="4"/>
  <c r="D268" i="4"/>
  <c r="G265" i="4"/>
  <c r="C269" i="4"/>
  <c r="F250" i="4"/>
  <c r="E251" i="4"/>
  <c r="D252" i="4"/>
  <c r="G249" i="4"/>
  <c r="C253" i="4"/>
  <c r="D236" i="4"/>
  <c r="C237" i="4"/>
  <c r="G233" i="4"/>
  <c r="F234" i="4"/>
  <c r="E235" i="4"/>
  <c r="D220" i="4"/>
  <c r="C221" i="4"/>
  <c r="G217" i="4"/>
  <c r="F218" i="4"/>
  <c r="E219" i="4"/>
  <c r="D204" i="4"/>
  <c r="C205" i="4"/>
  <c r="G201" i="4"/>
  <c r="F202" i="4"/>
  <c r="E203" i="4"/>
  <c r="D188" i="4"/>
  <c r="C189" i="4"/>
  <c r="G185" i="4"/>
  <c r="F186" i="4"/>
  <c r="E187" i="4"/>
  <c r="D172" i="4"/>
  <c r="C173" i="4"/>
  <c r="G169" i="4"/>
  <c r="F170" i="4"/>
  <c r="E171" i="4"/>
  <c r="D156" i="4"/>
  <c r="C157" i="4"/>
  <c r="G153" i="4"/>
  <c r="F154" i="4"/>
  <c r="E155" i="4"/>
  <c r="F138" i="4"/>
  <c r="E139" i="4"/>
  <c r="D140" i="4"/>
  <c r="G137" i="4"/>
  <c r="C141" i="4"/>
  <c r="G121" i="4"/>
  <c r="F122" i="4"/>
  <c r="E123" i="4"/>
  <c r="H120" i="4"/>
  <c r="D124" i="4"/>
  <c r="C125" i="4"/>
  <c r="D324" i="4"/>
  <c r="C325" i="4"/>
  <c r="G321" i="4"/>
  <c r="F322" i="4"/>
  <c r="E323" i="4"/>
  <c r="D310" i="4"/>
  <c r="C311" i="4"/>
  <c r="G307" i="4"/>
  <c r="F308" i="4"/>
  <c r="E309" i="4"/>
  <c r="F289" i="4"/>
  <c r="E290" i="4"/>
  <c r="D291" i="4"/>
  <c r="C292" i="4"/>
  <c r="G288" i="4"/>
  <c r="F260" i="4"/>
  <c r="E261" i="4"/>
  <c r="D262" i="4"/>
  <c r="G259" i="4"/>
  <c r="C263" i="4"/>
  <c r="F244" i="4"/>
  <c r="E245" i="4"/>
  <c r="D246" i="4"/>
  <c r="G243" i="4"/>
  <c r="C247" i="4"/>
  <c r="D230" i="4"/>
  <c r="C231" i="4"/>
  <c r="G227" i="4"/>
  <c r="F228" i="4"/>
  <c r="E229" i="4"/>
  <c r="D214" i="4"/>
  <c r="C215" i="4"/>
  <c r="E213" i="4"/>
  <c r="G211" i="4"/>
  <c r="F212" i="4"/>
  <c r="H194" i="4"/>
  <c r="D198" i="4"/>
  <c r="C199" i="4"/>
  <c r="G195" i="4"/>
  <c r="F196" i="4"/>
  <c r="E197" i="4"/>
  <c r="H178" i="4"/>
  <c r="D182" i="4"/>
  <c r="C183" i="4"/>
  <c r="E181" i="4"/>
  <c r="G179" i="4"/>
  <c r="F180" i="4"/>
  <c r="H162" i="4"/>
  <c r="D166" i="4"/>
  <c r="C167" i="4"/>
  <c r="G163" i="4"/>
  <c r="F164" i="4"/>
  <c r="E165" i="4"/>
  <c r="H146" i="4"/>
  <c r="D150" i="4"/>
  <c r="C151" i="4"/>
  <c r="E149" i="4"/>
  <c r="G147" i="4"/>
  <c r="F148" i="4"/>
  <c r="F132" i="4"/>
  <c r="E133" i="4"/>
  <c r="H130" i="4"/>
  <c r="D134" i="4"/>
  <c r="G131" i="4"/>
  <c r="C135" i="4"/>
  <c r="G115" i="4"/>
  <c r="C119" i="4"/>
  <c r="F116" i="4"/>
  <c r="E117" i="4"/>
  <c r="H114" i="4"/>
  <c r="D118" i="4"/>
  <c r="F74" i="4"/>
  <c r="E75" i="4"/>
  <c r="H72" i="4"/>
  <c r="C77" i="4"/>
  <c r="D76" i="4"/>
  <c r="G73" i="4"/>
  <c r="G45" i="4"/>
  <c r="C49" i="4"/>
  <c r="F46" i="4"/>
  <c r="E47" i="4"/>
  <c r="D48" i="4"/>
  <c r="H44" i="4"/>
  <c r="H81" i="4"/>
  <c r="G82" i="4"/>
  <c r="F83" i="4"/>
  <c r="D85" i="4"/>
  <c r="C86" i="4"/>
  <c r="E84" i="4"/>
  <c r="F1009" i="4"/>
  <c r="D1011" i="4"/>
  <c r="C1012" i="4"/>
  <c r="E1010" i="4"/>
  <c r="H1007" i="4"/>
  <c r="G1008" i="4"/>
  <c r="H980" i="4"/>
  <c r="G981" i="4"/>
  <c r="F982" i="4"/>
  <c r="E983" i="4"/>
  <c r="D984" i="4"/>
  <c r="C985" i="4"/>
  <c r="F985" i="4"/>
  <c r="H983" i="4"/>
  <c r="D987" i="4"/>
  <c r="C988" i="4"/>
  <c r="E986" i="4"/>
  <c r="G984" i="4"/>
  <c r="H948" i="4"/>
  <c r="D952" i="4"/>
  <c r="G949" i="4"/>
  <c r="C953" i="4"/>
  <c r="F950" i="4"/>
  <c r="E951" i="4"/>
  <c r="G898" i="4"/>
  <c r="C902" i="4"/>
  <c r="F899" i="4"/>
  <c r="E900" i="4"/>
  <c r="H897" i="4"/>
  <c r="D901" i="4"/>
  <c r="H988" i="4"/>
  <c r="D992" i="4"/>
  <c r="G989" i="4"/>
  <c r="C993" i="4"/>
  <c r="F990" i="4"/>
  <c r="E991" i="4"/>
  <c r="E901" i="4"/>
  <c r="H898" i="4"/>
  <c r="D902" i="4"/>
  <c r="C903" i="4"/>
  <c r="F900" i="4"/>
  <c r="G899" i="4"/>
  <c r="F947" i="4"/>
  <c r="E948" i="4"/>
  <c r="H945" i="4"/>
  <c r="D949" i="4"/>
  <c r="G946" i="4"/>
  <c r="C950" i="4"/>
  <c r="G914" i="4"/>
  <c r="C918" i="4"/>
  <c r="F915" i="4"/>
  <c r="E916" i="4"/>
  <c r="H913" i="4"/>
  <c r="D917" i="4"/>
  <c r="G864" i="4"/>
  <c r="C868" i="4"/>
  <c r="F865" i="4"/>
  <c r="D867" i="4"/>
  <c r="E866" i="4"/>
  <c r="H863" i="4"/>
  <c r="F967" i="4"/>
  <c r="E968" i="4"/>
  <c r="H965" i="4"/>
  <c r="D969" i="4"/>
  <c r="G966" i="4"/>
  <c r="C970" i="4"/>
  <c r="E823" i="4"/>
  <c r="H820" i="4"/>
  <c r="D824" i="4"/>
  <c r="G821" i="4"/>
  <c r="C825" i="4"/>
  <c r="F822" i="4"/>
  <c r="H760" i="4"/>
  <c r="D764" i="4"/>
  <c r="F762" i="4"/>
  <c r="G761" i="4"/>
  <c r="C765" i="4"/>
  <c r="E763" i="4"/>
  <c r="F713" i="4"/>
  <c r="H711" i="4"/>
  <c r="D715" i="4"/>
  <c r="C716" i="4"/>
  <c r="E714" i="4"/>
  <c r="G712" i="4"/>
  <c r="E847" i="4"/>
  <c r="H844" i="4"/>
  <c r="D848" i="4"/>
  <c r="G845" i="4"/>
  <c r="C849" i="4"/>
  <c r="F846" i="4"/>
  <c r="E813" i="4"/>
  <c r="H810" i="4"/>
  <c r="D814" i="4"/>
  <c r="G811" i="4"/>
  <c r="C815" i="4"/>
  <c r="F812" i="4"/>
  <c r="F778" i="4"/>
  <c r="E779" i="4"/>
  <c r="D780" i="4"/>
  <c r="C781" i="4"/>
  <c r="H776" i="4"/>
  <c r="G777" i="4"/>
  <c r="H744" i="4"/>
  <c r="D748" i="4"/>
  <c r="F746" i="4"/>
  <c r="G745" i="4"/>
  <c r="C749" i="4"/>
  <c r="E747" i="4"/>
  <c r="H718" i="4"/>
  <c r="D722" i="4"/>
  <c r="F720" i="4"/>
  <c r="E721" i="4"/>
  <c r="C723" i="4"/>
  <c r="G719" i="4"/>
  <c r="G842" i="4"/>
  <c r="C846" i="4"/>
  <c r="F843" i="4"/>
  <c r="E844" i="4"/>
  <c r="H841" i="4"/>
  <c r="D845" i="4"/>
  <c r="H750" i="4"/>
  <c r="D754" i="4"/>
  <c r="F752" i="4"/>
  <c r="E753" i="4"/>
  <c r="C755" i="4"/>
  <c r="G751" i="4"/>
  <c r="F695" i="4"/>
  <c r="H693" i="4"/>
  <c r="D697" i="4"/>
  <c r="G694" i="4"/>
  <c r="E696" i="4"/>
  <c r="C698" i="4"/>
  <c r="G884" i="4"/>
  <c r="C888" i="4"/>
  <c r="F885" i="4"/>
  <c r="D887" i="4"/>
  <c r="E886" i="4"/>
  <c r="H883" i="4"/>
  <c r="F757" i="4"/>
  <c r="H755" i="4"/>
  <c r="D759" i="4"/>
  <c r="C760" i="4"/>
  <c r="G756" i="4"/>
  <c r="E758" i="4"/>
  <c r="F711" i="4"/>
  <c r="H709" i="4"/>
  <c r="D713" i="4"/>
  <c r="G710" i="4"/>
  <c r="E712" i="4"/>
  <c r="C714" i="4"/>
  <c r="F623" i="4"/>
  <c r="E624" i="4"/>
  <c r="H621" i="4"/>
  <c r="D625" i="4"/>
  <c r="C626" i="4"/>
  <c r="G622" i="4"/>
  <c r="H606" i="4"/>
  <c r="D610" i="4"/>
  <c r="G607" i="4"/>
  <c r="C611" i="4"/>
  <c r="F608" i="4"/>
  <c r="E609" i="4"/>
  <c r="H783" i="4"/>
  <c r="D787" i="4"/>
  <c r="G784" i="4"/>
  <c r="F785" i="4"/>
  <c r="E786" i="4"/>
  <c r="C788" i="4"/>
  <c r="F593" i="4"/>
  <c r="E594" i="4"/>
  <c r="D595" i="4"/>
  <c r="C596" i="4"/>
  <c r="H591" i="4"/>
  <c r="G592" i="4"/>
  <c r="H539" i="4"/>
  <c r="D543" i="4"/>
  <c r="G540" i="4"/>
  <c r="C544" i="4"/>
  <c r="F541" i="4"/>
  <c r="E542" i="4"/>
  <c r="H704" i="4"/>
  <c r="D708" i="4"/>
  <c r="F706" i="4"/>
  <c r="G705" i="4"/>
  <c r="C709" i="4"/>
  <c r="E707" i="4"/>
  <c r="H656" i="4"/>
  <c r="D660" i="4"/>
  <c r="G657" i="4"/>
  <c r="C661" i="4"/>
  <c r="F658" i="4"/>
  <c r="E659" i="4"/>
  <c r="H614" i="4"/>
  <c r="D618" i="4"/>
  <c r="G615" i="4"/>
  <c r="C619" i="4"/>
  <c r="F616" i="4"/>
  <c r="E617" i="4"/>
  <c r="H588" i="4"/>
  <c r="D592" i="4"/>
  <c r="G589" i="4"/>
  <c r="F590" i="4"/>
  <c r="E591" i="4"/>
  <c r="C593" i="4"/>
  <c r="H531" i="4"/>
  <c r="D535" i="4"/>
  <c r="G532" i="4"/>
  <c r="C536" i="4"/>
  <c r="F533" i="4"/>
  <c r="E534" i="4"/>
  <c r="G466" i="4"/>
  <c r="D469" i="4"/>
  <c r="C470" i="4"/>
  <c r="H465" i="4"/>
  <c r="F467" i="4"/>
  <c r="E468" i="4"/>
  <c r="G426" i="4"/>
  <c r="C430" i="4"/>
  <c r="F427" i="4"/>
  <c r="E428" i="4"/>
  <c r="D429" i="4"/>
  <c r="H425" i="4"/>
  <c r="G375" i="4"/>
  <c r="C379" i="4"/>
  <c r="F376" i="4"/>
  <c r="E377" i="4"/>
  <c r="H374" i="4"/>
  <c r="D378" i="4"/>
  <c r="H338" i="4"/>
  <c r="D342" i="4"/>
  <c r="C343" i="4"/>
  <c r="G339" i="4"/>
  <c r="F340" i="4"/>
  <c r="E341" i="4"/>
  <c r="H529" i="4"/>
  <c r="D533" i="4"/>
  <c r="G530" i="4"/>
  <c r="C534" i="4"/>
  <c r="F531" i="4"/>
  <c r="E532" i="4"/>
  <c r="F488" i="4"/>
  <c r="E489" i="4"/>
  <c r="H486" i="4"/>
  <c r="D490" i="4"/>
  <c r="G487" i="4"/>
  <c r="C491" i="4"/>
  <c r="G420" i="4"/>
  <c r="C424" i="4"/>
  <c r="F421" i="4"/>
  <c r="E422" i="4"/>
  <c r="D423" i="4"/>
  <c r="H419" i="4"/>
  <c r="H247" i="4"/>
  <c r="D251" i="4"/>
  <c r="G248" i="4"/>
  <c r="C252" i="4"/>
  <c r="F249" i="4"/>
  <c r="E250" i="4"/>
  <c r="F185" i="4"/>
  <c r="E186" i="4"/>
  <c r="D187" i="4"/>
  <c r="C188" i="4"/>
  <c r="H183" i="4"/>
  <c r="G184" i="4"/>
  <c r="H543" i="4"/>
  <c r="D547" i="4"/>
  <c r="G544" i="4"/>
  <c r="C548" i="4"/>
  <c r="F545" i="4"/>
  <c r="E546" i="4"/>
  <c r="F490" i="4"/>
  <c r="E491" i="4"/>
  <c r="H488" i="4"/>
  <c r="D492" i="4"/>
  <c r="C493" i="4"/>
  <c r="G489" i="4"/>
  <c r="E461" i="4"/>
  <c r="D462" i="4"/>
  <c r="C463" i="4"/>
  <c r="H458" i="4"/>
  <c r="G459" i="4"/>
  <c r="F460" i="4"/>
  <c r="G434" i="4"/>
  <c r="C438" i="4"/>
  <c r="F435" i="4"/>
  <c r="E436" i="4"/>
  <c r="D437" i="4"/>
  <c r="H433" i="4"/>
  <c r="G394" i="4"/>
  <c r="C398" i="4"/>
  <c r="F395" i="4"/>
  <c r="E396" i="4"/>
  <c r="D397" i="4"/>
  <c r="H393" i="4"/>
  <c r="H366" i="4"/>
  <c r="D370" i="4"/>
  <c r="G367" i="4"/>
  <c r="F368" i="4"/>
  <c r="E369" i="4"/>
  <c r="C371" i="4"/>
  <c r="H350" i="4"/>
  <c r="D354" i="4"/>
  <c r="G351" i="4"/>
  <c r="F352" i="4"/>
  <c r="E353" i="4"/>
  <c r="C355" i="4"/>
  <c r="H330" i="4"/>
  <c r="D334" i="4"/>
  <c r="C335" i="4"/>
  <c r="G331" i="4"/>
  <c r="F332" i="4"/>
  <c r="E333" i="4"/>
  <c r="F532" i="4"/>
  <c r="E533" i="4"/>
  <c r="H530" i="4"/>
  <c r="D534" i="4"/>
  <c r="G531" i="4"/>
  <c r="C535" i="4"/>
  <c r="H473" i="4"/>
  <c r="D477" i="4"/>
  <c r="G474" i="4"/>
  <c r="C478" i="4"/>
  <c r="F475" i="4"/>
  <c r="E476" i="4"/>
  <c r="G398" i="4"/>
  <c r="C402" i="4"/>
  <c r="H397" i="4"/>
  <c r="F399" i="4"/>
  <c r="E400" i="4"/>
  <c r="D401" i="4"/>
  <c r="F281" i="4"/>
  <c r="E282" i="4"/>
  <c r="D283" i="4"/>
  <c r="C284" i="4"/>
  <c r="H279" i="4"/>
  <c r="G280" i="4"/>
  <c r="F225" i="4"/>
  <c r="E226" i="4"/>
  <c r="D227" i="4"/>
  <c r="C228" i="4"/>
  <c r="H223" i="4"/>
  <c r="G224" i="4"/>
  <c r="F476" i="4"/>
  <c r="E477" i="4"/>
  <c r="H474" i="4"/>
  <c r="D478" i="4"/>
  <c r="G475" i="4"/>
  <c r="C479" i="4"/>
  <c r="F357" i="4"/>
  <c r="E358" i="4"/>
  <c r="D359" i="4"/>
  <c r="C360" i="4"/>
  <c r="G356" i="4"/>
  <c r="H355" i="4"/>
  <c r="F307" i="4"/>
  <c r="E308" i="4"/>
  <c r="D309" i="4"/>
  <c r="C310" i="4"/>
  <c r="H305" i="4"/>
  <c r="G306" i="4"/>
  <c r="H274" i="4"/>
  <c r="D278" i="4"/>
  <c r="G275" i="4"/>
  <c r="C279" i="4"/>
  <c r="F276" i="4"/>
  <c r="E277" i="4"/>
  <c r="F173" i="4"/>
  <c r="H171" i="4"/>
  <c r="G172" i="4"/>
  <c r="E174" i="4"/>
  <c r="D175" i="4"/>
  <c r="C176" i="4"/>
  <c r="E114" i="4"/>
  <c r="H111" i="4"/>
  <c r="D115" i="4"/>
  <c r="G112" i="4"/>
  <c r="C116" i="4"/>
  <c r="F113" i="4"/>
  <c r="G63" i="4"/>
  <c r="C67" i="4"/>
  <c r="F64" i="4"/>
  <c r="E65" i="4"/>
  <c r="H62" i="4"/>
  <c r="D66" i="4"/>
  <c r="F149" i="4"/>
  <c r="H147" i="4"/>
  <c r="G148" i="4"/>
  <c r="E150" i="4"/>
  <c r="D151" i="4"/>
  <c r="C152" i="4"/>
  <c r="H135" i="4"/>
  <c r="D139" i="4"/>
  <c r="G136" i="4"/>
  <c r="C140" i="4"/>
  <c r="F137" i="4"/>
  <c r="E138" i="4"/>
  <c r="E445" i="4"/>
  <c r="D446" i="4"/>
  <c r="C447" i="4"/>
  <c r="H442" i="4"/>
  <c r="G443" i="4"/>
  <c r="F444" i="4"/>
  <c r="F345" i="4"/>
  <c r="E346" i="4"/>
  <c r="D347" i="4"/>
  <c r="C348" i="4"/>
  <c r="H343" i="4"/>
  <c r="G344" i="4"/>
  <c r="H276" i="4"/>
  <c r="D280" i="4"/>
  <c r="C281" i="4"/>
  <c r="F278" i="4"/>
  <c r="E279" i="4"/>
  <c r="G277" i="4"/>
  <c r="F221" i="4"/>
  <c r="H219" i="4"/>
  <c r="G220" i="4"/>
  <c r="C224" i="4"/>
  <c r="E222" i="4"/>
  <c r="D223" i="4"/>
  <c r="H139" i="4"/>
  <c r="D143" i="4"/>
  <c r="G140" i="4"/>
  <c r="C144" i="4"/>
  <c r="F141" i="4"/>
  <c r="E142" i="4"/>
  <c r="G87" i="4"/>
  <c r="C91" i="4"/>
  <c r="F88" i="4"/>
  <c r="E89" i="4"/>
  <c r="H86" i="4"/>
  <c r="D90" i="4"/>
  <c r="E118" i="4"/>
  <c r="H115" i="4"/>
  <c r="D119" i="4"/>
  <c r="G116" i="4"/>
  <c r="C120" i="4"/>
  <c r="F117" i="4"/>
  <c r="G67" i="4"/>
  <c r="C71" i="4"/>
  <c r="F68" i="4"/>
  <c r="E69" i="4"/>
  <c r="H66" i="4"/>
  <c r="D70" i="4"/>
  <c r="E42" i="4"/>
  <c r="H39" i="4"/>
  <c r="D43" i="4"/>
  <c r="G40" i="4"/>
  <c r="C44" i="4"/>
  <c r="F41" i="4"/>
  <c r="E104" i="4"/>
  <c r="H101" i="4"/>
  <c r="D105" i="4"/>
  <c r="G102" i="4"/>
  <c r="C106" i="4"/>
  <c r="F103" i="4"/>
  <c r="G91" i="4"/>
  <c r="C95" i="4"/>
  <c r="F92" i="4"/>
  <c r="E93" i="4"/>
  <c r="H90" i="4"/>
  <c r="D94" i="4"/>
  <c r="E70" i="4"/>
  <c r="H67" i="4"/>
  <c r="D71" i="4"/>
  <c r="G68" i="4"/>
  <c r="C72" i="4"/>
  <c r="F69" i="4"/>
  <c r="G49" i="4"/>
  <c r="C53" i="4"/>
  <c r="F50" i="4"/>
  <c r="E51" i="4"/>
  <c r="H48" i="4"/>
  <c r="D52" i="4"/>
  <c r="E38" i="4"/>
  <c r="H35" i="4"/>
  <c r="D39" i="4"/>
  <c r="G36" i="4"/>
  <c r="C40" i="4"/>
  <c r="F37" i="4"/>
  <c r="F84" i="4"/>
  <c r="E85" i="4"/>
  <c r="C87" i="4"/>
  <c r="G83" i="4"/>
  <c r="H82" i="4"/>
  <c r="D86" i="4"/>
  <c r="E875" i="4"/>
  <c r="H872" i="4"/>
  <c r="D876" i="4"/>
  <c r="G873" i="4"/>
  <c r="C877" i="4"/>
  <c r="F874" i="4"/>
  <c r="E817" i="4"/>
  <c r="H814" i="4"/>
  <c r="D818" i="4"/>
  <c r="G815" i="4"/>
  <c r="C819" i="4"/>
  <c r="F816" i="4"/>
  <c r="H766" i="4"/>
  <c r="F768" i="4"/>
  <c r="G767" i="4"/>
  <c r="E769" i="4"/>
  <c r="C771" i="4"/>
  <c r="D770" i="4"/>
  <c r="F697" i="4"/>
  <c r="H695" i="4"/>
  <c r="D699" i="4"/>
  <c r="C700" i="4"/>
  <c r="E698" i="4"/>
  <c r="G696" i="4"/>
  <c r="F681" i="4"/>
  <c r="E682" i="4"/>
  <c r="H679" i="4"/>
  <c r="D683" i="4"/>
  <c r="G680" i="4"/>
  <c r="C684" i="4"/>
  <c r="H658" i="4"/>
  <c r="D662" i="4"/>
  <c r="G659" i="4"/>
  <c r="C663" i="4"/>
  <c r="F660" i="4"/>
  <c r="E661" i="4"/>
  <c r="G800" i="4"/>
  <c r="C804" i="4"/>
  <c r="F801" i="4"/>
  <c r="E802" i="4"/>
  <c r="H799" i="4"/>
  <c r="D803" i="4"/>
  <c r="F705" i="4"/>
  <c r="H703" i="4"/>
  <c r="D707" i="4"/>
  <c r="C708" i="4"/>
  <c r="E706" i="4"/>
  <c r="G704" i="4"/>
  <c r="F643" i="4"/>
  <c r="E644" i="4"/>
  <c r="H641" i="4"/>
  <c r="D645" i="4"/>
  <c r="G642" i="4"/>
  <c r="C646" i="4"/>
  <c r="H958" i="4"/>
  <c r="D962" i="4"/>
  <c r="G959" i="4"/>
  <c r="C963" i="4"/>
  <c r="F960" i="4"/>
  <c r="E961" i="4"/>
  <c r="G916" i="4"/>
  <c r="C920" i="4"/>
  <c r="F917" i="4"/>
  <c r="D919" i="4"/>
  <c r="E918" i="4"/>
  <c r="H915" i="4"/>
  <c r="E827" i="4"/>
  <c r="H824" i="4"/>
  <c r="D828" i="4"/>
  <c r="G825" i="4"/>
  <c r="C829" i="4"/>
  <c r="F826" i="4"/>
  <c r="F735" i="4"/>
  <c r="H733" i="4"/>
  <c r="D737" i="4"/>
  <c r="G734" i="4"/>
  <c r="E736" i="4"/>
  <c r="C738" i="4"/>
  <c r="H708" i="4"/>
  <c r="D712" i="4"/>
  <c r="F710" i="4"/>
  <c r="G709" i="4"/>
  <c r="E711" i="4"/>
  <c r="C713" i="4"/>
  <c r="H1010" i="4"/>
  <c r="D1014" i="4"/>
  <c r="F1012" i="4"/>
  <c r="E1013" i="4"/>
  <c r="G1011" i="4"/>
  <c r="C1015" i="4"/>
  <c r="G808" i="4"/>
  <c r="C812" i="4"/>
  <c r="F809" i="4"/>
  <c r="E810" i="4"/>
  <c r="D811" i="4"/>
  <c r="H807" i="4"/>
  <c r="H600" i="4"/>
  <c r="D604" i="4"/>
  <c r="C605" i="4"/>
  <c r="G601" i="4"/>
  <c r="F602" i="4"/>
  <c r="E603" i="4"/>
  <c r="F542" i="4"/>
  <c r="E543" i="4"/>
  <c r="H540" i="4"/>
  <c r="D544" i="4"/>
  <c r="G541" i="4"/>
  <c r="C545" i="4"/>
  <c r="G377" i="4"/>
  <c r="C381" i="4"/>
  <c r="F378" i="4"/>
  <c r="E379" i="4"/>
  <c r="H376" i="4"/>
  <c r="D380" i="4"/>
  <c r="F637" i="4"/>
  <c r="E638" i="4"/>
  <c r="H635" i="4"/>
  <c r="D639" i="4"/>
  <c r="G636" i="4"/>
  <c r="C640" i="4"/>
  <c r="F568" i="4"/>
  <c r="E569" i="4"/>
  <c r="H566" i="4"/>
  <c r="D570" i="4"/>
  <c r="G567" i="4"/>
  <c r="C571" i="4"/>
  <c r="H513" i="4"/>
  <c r="D517" i="4"/>
  <c r="G514" i="4"/>
  <c r="C518" i="4"/>
  <c r="F515" i="4"/>
  <c r="E516" i="4"/>
  <c r="G450" i="4"/>
  <c r="C454" i="4"/>
  <c r="F451" i="4"/>
  <c r="E452" i="4"/>
  <c r="D453" i="4"/>
  <c r="H449" i="4"/>
  <c r="G386" i="4"/>
  <c r="C390" i="4"/>
  <c r="F387" i="4"/>
  <c r="E388" i="4"/>
  <c r="D389" i="4"/>
  <c r="H385" i="4"/>
  <c r="F353" i="4"/>
  <c r="E354" i="4"/>
  <c r="D355" i="4"/>
  <c r="C356" i="4"/>
  <c r="H351" i="4"/>
  <c r="G352" i="4"/>
  <c r="F317" i="4"/>
  <c r="E318" i="4"/>
  <c r="D319" i="4"/>
  <c r="C320" i="4"/>
  <c r="H315" i="4"/>
  <c r="G316" i="4"/>
  <c r="H253" i="4"/>
  <c r="D257" i="4"/>
  <c r="G254" i="4"/>
  <c r="C258" i="4"/>
  <c r="F255" i="4"/>
  <c r="E256" i="4"/>
  <c r="H511" i="4"/>
  <c r="D515" i="4"/>
  <c r="G512" i="4"/>
  <c r="C516" i="4"/>
  <c r="F513" i="4"/>
  <c r="E514" i="4"/>
  <c r="F349" i="4"/>
  <c r="E350" i="4"/>
  <c r="D351" i="4"/>
  <c r="C352" i="4"/>
  <c r="H347" i="4"/>
  <c r="G348" i="4"/>
  <c r="F325" i="4"/>
  <c r="E326" i="4"/>
  <c r="D327" i="4"/>
  <c r="C328" i="4"/>
  <c r="G324" i="4"/>
  <c r="H323" i="4"/>
  <c r="H278" i="4"/>
  <c r="D282" i="4"/>
  <c r="G279" i="4"/>
  <c r="F280" i="4"/>
  <c r="E281" i="4"/>
  <c r="C283" i="4"/>
  <c r="F215" i="4"/>
  <c r="E216" i="4"/>
  <c r="D217" i="4"/>
  <c r="C218" i="4"/>
  <c r="H213" i="4"/>
  <c r="G214" i="4"/>
  <c r="H75" i="4"/>
  <c r="D79" i="4"/>
  <c r="G76" i="4"/>
  <c r="C80" i="4"/>
  <c r="E78" i="4"/>
  <c r="F77" i="4"/>
  <c r="F223" i="4"/>
  <c r="E224" i="4"/>
  <c r="D225" i="4"/>
  <c r="C226" i="4"/>
  <c r="H221" i="4"/>
  <c r="G222" i="4"/>
  <c r="F147" i="4"/>
  <c r="E148" i="4"/>
  <c r="D149" i="4"/>
  <c r="C150" i="4"/>
  <c r="H145" i="4"/>
  <c r="G146" i="4"/>
  <c r="E28" i="4"/>
  <c r="C30" i="4"/>
  <c r="F163" i="4"/>
  <c r="E164" i="4"/>
  <c r="D165" i="4"/>
  <c r="C166" i="4"/>
  <c r="H161" i="4"/>
  <c r="G162" i="4"/>
  <c r="E96" i="4"/>
  <c r="H93" i="4"/>
  <c r="D97" i="4"/>
  <c r="G94" i="4"/>
  <c r="C98" i="4"/>
  <c r="F95" i="4"/>
  <c r="F995" i="4"/>
  <c r="H993" i="4"/>
  <c r="G994" i="4"/>
  <c r="E996" i="4"/>
  <c r="D997" i="4"/>
  <c r="C998" i="4"/>
  <c r="F955" i="4"/>
  <c r="E956" i="4"/>
  <c r="H953" i="4"/>
  <c r="D957" i="4"/>
  <c r="G954" i="4"/>
  <c r="C958" i="4"/>
  <c r="G906" i="4"/>
  <c r="C910" i="4"/>
  <c r="F907" i="4"/>
  <c r="E908" i="4"/>
  <c r="H905" i="4"/>
  <c r="D909" i="4"/>
  <c r="G890" i="4"/>
  <c r="C894" i="4"/>
  <c r="F891" i="4"/>
  <c r="E892" i="4"/>
  <c r="H889" i="4"/>
  <c r="D893" i="4"/>
  <c r="E857" i="4"/>
  <c r="H854" i="4"/>
  <c r="D858" i="4"/>
  <c r="C859" i="4"/>
  <c r="F856" i="4"/>
  <c r="G855" i="4"/>
  <c r="G834" i="4"/>
  <c r="C838" i="4"/>
  <c r="F835" i="4"/>
  <c r="E836" i="4"/>
  <c r="H833" i="4"/>
  <c r="D837" i="4"/>
  <c r="F739" i="4"/>
  <c r="H737" i="4"/>
  <c r="D741" i="4"/>
  <c r="G738" i="4"/>
  <c r="E740" i="4"/>
  <c r="C742" i="4"/>
  <c r="H692" i="4"/>
  <c r="D696" i="4"/>
  <c r="G693" i="4"/>
  <c r="F694" i="4"/>
  <c r="E695" i="4"/>
  <c r="C697" i="4"/>
  <c r="F665" i="4"/>
  <c r="E666" i="4"/>
  <c r="H663" i="4"/>
  <c r="D667" i="4"/>
  <c r="G664" i="4"/>
  <c r="C668" i="4"/>
  <c r="H479" i="4"/>
  <c r="D483" i="4"/>
  <c r="G480" i="4"/>
  <c r="C484" i="4"/>
  <c r="F481" i="4"/>
  <c r="E482" i="4"/>
  <c r="G428" i="4"/>
  <c r="C432" i="4"/>
  <c r="F429" i="4"/>
  <c r="E430" i="4"/>
  <c r="D431" i="4"/>
  <c r="H427" i="4"/>
  <c r="G396" i="4"/>
  <c r="C400" i="4"/>
  <c r="F397" i="4"/>
  <c r="E398" i="4"/>
  <c r="D399" i="4"/>
  <c r="H395" i="4"/>
  <c r="E871" i="4"/>
  <c r="H868" i="4"/>
  <c r="D872" i="4"/>
  <c r="G869" i="4"/>
  <c r="C873" i="4"/>
  <c r="F870" i="4"/>
  <c r="F975" i="4"/>
  <c r="E976" i="4"/>
  <c r="H973" i="4"/>
  <c r="D977" i="4"/>
  <c r="G974" i="4"/>
  <c r="C978" i="4"/>
  <c r="E903" i="4"/>
  <c r="H900" i="4"/>
  <c r="D904" i="4"/>
  <c r="G901" i="4"/>
  <c r="C905" i="4"/>
  <c r="F902" i="4"/>
  <c r="H720" i="4"/>
  <c r="D724" i="4"/>
  <c r="F722" i="4"/>
  <c r="G721" i="4"/>
  <c r="C725" i="4"/>
  <c r="E723" i="4"/>
  <c r="F572" i="4"/>
  <c r="E573" i="4"/>
  <c r="H570" i="4"/>
  <c r="D574" i="4"/>
  <c r="G571" i="4"/>
  <c r="C575" i="4"/>
  <c r="G460" i="4"/>
  <c r="C464" i="4"/>
  <c r="F461" i="4"/>
  <c r="E462" i="4"/>
  <c r="D463" i="4"/>
  <c r="H459" i="4"/>
  <c r="H340" i="4"/>
  <c r="D344" i="4"/>
  <c r="C345" i="4"/>
  <c r="F342" i="4"/>
  <c r="E343" i="4"/>
  <c r="G341" i="4"/>
  <c r="F315" i="4"/>
  <c r="E316" i="4"/>
  <c r="D317" i="4"/>
  <c r="C318" i="4"/>
  <c r="H313" i="4"/>
  <c r="G314" i="4"/>
  <c r="F191" i="4"/>
  <c r="E192" i="4"/>
  <c r="D193" i="4"/>
  <c r="C194" i="4"/>
  <c r="H189" i="4"/>
  <c r="G190" i="4"/>
  <c r="G55" i="4"/>
  <c r="C59" i="4"/>
  <c r="F56" i="4"/>
  <c r="E57" i="4"/>
  <c r="H54" i="4"/>
  <c r="D58" i="4"/>
  <c r="F323" i="4"/>
  <c r="E324" i="4"/>
  <c r="D325" i="4"/>
  <c r="C326" i="4"/>
  <c r="H321" i="4"/>
  <c r="G322" i="4"/>
  <c r="F321" i="4"/>
  <c r="E322" i="4"/>
  <c r="D323" i="4"/>
  <c r="C324" i="4"/>
  <c r="H319" i="4"/>
  <c r="G320" i="4"/>
  <c r="H241" i="4"/>
  <c r="D245" i="4"/>
  <c r="G242" i="4"/>
  <c r="C246" i="4"/>
  <c r="F243" i="4"/>
  <c r="E244" i="4"/>
  <c r="E58" i="4"/>
  <c r="H55" i="4"/>
  <c r="D59" i="4"/>
  <c r="G56" i="4"/>
  <c r="C60" i="4"/>
  <c r="F57" i="4"/>
  <c r="G93" i="4"/>
  <c r="C97" i="4"/>
  <c r="F94" i="4"/>
  <c r="E95" i="4"/>
  <c r="H92" i="4"/>
  <c r="D96" i="4"/>
  <c r="H764" i="4"/>
  <c r="F766" i="4"/>
  <c r="G765" i="4"/>
  <c r="E767" i="4"/>
  <c r="C769" i="4"/>
  <c r="D768" i="4"/>
  <c r="H527" i="4"/>
  <c r="D531" i="4"/>
  <c r="G528" i="4"/>
  <c r="C532" i="4"/>
  <c r="F529" i="4"/>
  <c r="E530" i="4"/>
  <c r="H137" i="4"/>
  <c r="D141" i="4"/>
  <c r="G138" i="4"/>
  <c r="C142" i="4"/>
  <c r="F139" i="4"/>
  <c r="E140" i="4"/>
  <c r="F649" i="4"/>
  <c r="E650" i="4"/>
  <c r="H647" i="4"/>
  <c r="D651" i="4"/>
  <c r="G648" i="4"/>
  <c r="C652" i="4"/>
  <c r="F78" i="4"/>
  <c r="E79" i="4"/>
  <c r="H76" i="4"/>
  <c r="C81" i="4"/>
  <c r="D80" i="4"/>
  <c r="G77" i="4"/>
  <c r="F195" i="4"/>
  <c r="E196" i="4"/>
  <c r="D197" i="4"/>
  <c r="C198" i="4"/>
  <c r="H193" i="4"/>
  <c r="G194" i="4"/>
  <c r="F516" i="4"/>
  <c r="E517" i="4"/>
  <c r="H514" i="4"/>
  <c r="D518" i="4"/>
  <c r="G515" i="4"/>
  <c r="C519" i="4"/>
  <c r="E382" i="4"/>
  <c r="H379" i="4"/>
  <c r="D383" i="4"/>
  <c r="G380" i="4"/>
  <c r="C384" i="4"/>
  <c r="F381" i="4"/>
  <c r="F337" i="4"/>
  <c r="E338" i="4"/>
  <c r="D339" i="4"/>
  <c r="C340" i="4"/>
  <c r="H335" i="4"/>
  <c r="G336" i="4"/>
  <c r="E124" i="4"/>
  <c r="H121" i="4"/>
  <c r="G122" i="4"/>
  <c r="F123" i="4"/>
  <c r="D125" i="4"/>
  <c r="C126" i="4"/>
  <c r="F584" i="4"/>
  <c r="E585" i="4"/>
  <c r="H582" i="4"/>
  <c r="D586" i="4"/>
  <c r="G583" i="4"/>
  <c r="C587" i="4"/>
  <c r="F540" i="4"/>
  <c r="E541" i="4"/>
  <c r="H538" i="4"/>
  <c r="D542" i="4"/>
  <c r="G539" i="4"/>
  <c r="C543" i="4"/>
  <c r="H265" i="4"/>
  <c r="D269" i="4"/>
  <c r="G266" i="4"/>
  <c r="C270" i="4"/>
  <c r="F267" i="4"/>
  <c r="E268" i="4"/>
  <c r="F159" i="4"/>
  <c r="E160" i="4"/>
  <c r="D161" i="4"/>
  <c r="C162" i="4"/>
  <c r="H157" i="4"/>
  <c r="G158" i="4"/>
  <c r="F1007" i="4"/>
  <c r="H1005" i="4"/>
  <c r="G1006" i="4"/>
  <c r="E1008" i="4"/>
  <c r="D1009" i="4"/>
  <c r="C1010" i="4"/>
  <c r="G822" i="4"/>
  <c r="C826" i="4"/>
  <c r="F823" i="4"/>
  <c r="E824" i="4"/>
  <c r="H821" i="4"/>
  <c r="D825" i="4"/>
  <c r="F1025" i="4"/>
  <c r="E1026" i="4"/>
  <c r="H1023" i="4"/>
  <c r="D1027" i="4"/>
  <c r="G1024" i="4"/>
  <c r="H990" i="4"/>
  <c r="D994" i="4"/>
  <c r="F992" i="4"/>
  <c r="E993" i="4"/>
  <c r="G991" i="4"/>
  <c r="C995" i="4"/>
  <c r="F941" i="4"/>
  <c r="E942" i="4"/>
  <c r="H939" i="4"/>
  <c r="D943" i="4"/>
  <c r="G940" i="4"/>
  <c r="C944" i="4"/>
  <c r="E911" i="4"/>
  <c r="H908" i="4"/>
  <c r="D912" i="4"/>
  <c r="G909" i="4"/>
  <c r="C913" i="4"/>
  <c r="F910" i="4"/>
  <c r="E845" i="4"/>
  <c r="H842" i="4"/>
  <c r="D846" i="4"/>
  <c r="C847" i="4"/>
  <c r="F844" i="4"/>
  <c r="G843" i="4"/>
  <c r="G802" i="4"/>
  <c r="C806" i="4"/>
  <c r="F803" i="4"/>
  <c r="D805" i="4"/>
  <c r="E804" i="4"/>
  <c r="H801" i="4"/>
  <c r="H710" i="4"/>
  <c r="D714" i="4"/>
  <c r="F712" i="4"/>
  <c r="E713" i="4"/>
  <c r="C715" i="4"/>
  <c r="G711" i="4"/>
  <c r="H682" i="4"/>
  <c r="D686" i="4"/>
  <c r="G683" i="4"/>
  <c r="C687" i="4"/>
  <c r="F684" i="4"/>
  <c r="E685" i="4"/>
  <c r="H684" i="4"/>
  <c r="D688" i="4"/>
  <c r="G685" i="4"/>
  <c r="C689" i="4"/>
  <c r="F686" i="4"/>
  <c r="E687" i="4"/>
  <c r="H573" i="4"/>
  <c r="D577" i="4"/>
  <c r="G574" i="4"/>
  <c r="C578" i="4"/>
  <c r="F575" i="4"/>
  <c r="E576" i="4"/>
  <c r="H575" i="4"/>
  <c r="D579" i="4"/>
  <c r="G576" i="4"/>
  <c r="C580" i="4"/>
  <c r="F577" i="4"/>
  <c r="E578" i="4"/>
  <c r="E455" i="4"/>
  <c r="D456" i="4"/>
  <c r="C457" i="4"/>
  <c r="H452" i="4"/>
  <c r="G453" i="4"/>
  <c r="F454" i="4"/>
  <c r="F484" i="4"/>
  <c r="E485" i="4"/>
  <c r="H482" i="4"/>
  <c r="D486" i="4"/>
  <c r="G483" i="4"/>
  <c r="C487" i="4"/>
  <c r="E389" i="4"/>
  <c r="D390" i="4"/>
  <c r="C391" i="4"/>
  <c r="H386" i="4"/>
  <c r="G387" i="4"/>
  <c r="F388" i="4"/>
  <c r="E433" i="4"/>
  <c r="H430" i="4"/>
  <c r="G431" i="4"/>
  <c r="F432" i="4"/>
  <c r="D434" i="4"/>
  <c r="C435" i="4"/>
  <c r="F329" i="4"/>
  <c r="E330" i="4"/>
  <c r="D331" i="4"/>
  <c r="C332" i="4"/>
  <c r="H327" i="4"/>
  <c r="G328" i="4"/>
  <c r="H208" i="4"/>
  <c r="D212" i="4"/>
  <c r="C213" i="4"/>
  <c r="G209" i="4"/>
  <c r="F210" i="4"/>
  <c r="E211" i="4"/>
  <c r="H160" i="4"/>
  <c r="D164" i="4"/>
  <c r="C165" i="4"/>
  <c r="G161" i="4"/>
  <c r="F162" i="4"/>
  <c r="E163" i="4"/>
  <c r="G113" i="4"/>
  <c r="C117" i="4"/>
  <c r="F114" i="4"/>
  <c r="E115" i="4"/>
  <c r="H112" i="4"/>
  <c r="D116" i="4"/>
  <c r="F268" i="4"/>
  <c r="E269" i="4"/>
  <c r="H266" i="4"/>
  <c r="D270" i="4"/>
  <c r="G267" i="4"/>
  <c r="C271" i="4"/>
  <c r="H218" i="4"/>
  <c r="D222" i="4"/>
  <c r="C223" i="4"/>
  <c r="F220" i="4"/>
  <c r="E221" i="4"/>
  <c r="G219" i="4"/>
  <c r="F140" i="4"/>
  <c r="E141" i="4"/>
  <c r="H138" i="4"/>
  <c r="D142" i="4"/>
  <c r="G139" i="4"/>
  <c r="C143" i="4"/>
  <c r="G53" i="4"/>
  <c r="C57" i="4"/>
  <c r="F54" i="4"/>
  <c r="E55" i="4"/>
  <c r="D56" i="4"/>
  <c r="H52" i="4"/>
  <c r="F973" i="4"/>
  <c r="E974" i="4"/>
  <c r="H971" i="4"/>
  <c r="D975" i="4"/>
  <c r="G972" i="4"/>
  <c r="C976" i="4"/>
  <c r="F931" i="4"/>
  <c r="E932" i="4"/>
  <c r="H929" i="4"/>
  <c r="D933" i="4"/>
  <c r="G930" i="4"/>
  <c r="C934" i="4"/>
  <c r="G816" i="4"/>
  <c r="C820" i="4"/>
  <c r="F817" i="4"/>
  <c r="H815" i="4"/>
  <c r="D819" i="4"/>
  <c r="E818" i="4"/>
  <c r="F792" i="4"/>
  <c r="H790" i="4"/>
  <c r="G791" i="4"/>
  <c r="D794" i="4"/>
  <c r="E793" i="4"/>
  <c r="C795" i="4"/>
  <c r="F707" i="4"/>
  <c r="H705" i="4"/>
  <c r="D709" i="4"/>
  <c r="G706" i="4"/>
  <c r="E708" i="4"/>
  <c r="C710" i="4"/>
  <c r="E841" i="4"/>
  <c r="H838" i="4"/>
  <c r="D842" i="4"/>
  <c r="C843" i="4"/>
  <c r="F840" i="4"/>
  <c r="G839" i="4"/>
  <c r="F635" i="4"/>
  <c r="E636" i="4"/>
  <c r="H633" i="4"/>
  <c r="D637" i="4"/>
  <c r="G634" i="4"/>
  <c r="C638" i="4"/>
  <c r="F570" i="4"/>
  <c r="E571" i="4"/>
  <c r="H568" i="4"/>
  <c r="D572" i="4"/>
  <c r="C573" i="4"/>
  <c r="G569" i="4"/>
  <c r="E399" i="4"/>
  <c r="D400" i="4"/>
  <c r="C401" i="4"/>
  <c r="F398" i="4"/>
  <c r="H396" i="4"/>
  <c r="G397" i="4"/>
  <c r="H292" i="4"/>
  <c r="D296" i="4"/>
  <c r="C297" i="4"/>
  <c r="G293" i="4"/>
  <c r="F294" i="4"/>
  <c r="E295" i="4"/>
  <c r="H686" i="4"/>
  <c r="D690" i="4"/>
  <c r="G687" i="4"/>
  <c r="C691" i="4"/>
  <c r="F688" i="4"/>
  <c r="E689" i="4"/>
  <c r="G844" i="4"/>
  <c r="C848" i="4"/>
  <c r="F845" i="4"/>
  <c r="D847" i="4"/>
  <c r="E846" i="4"/>
  <c r="H843" i="4"/>
  <c r="H978" i="4"/>
  <c r="D982" i="4"/>
  <c r="G979" i="4"/>
  <c r="C983" i="4"/>
  <c r="F980" i="4"/>
  <c r="E981" i="4"/>
  <c r="H994" i="4"/>
  <c r="D998" i="4"/>
  <c r="F996" i="4"/>
  <c r="E997" i="4"/>
  <c r="G995" i="4"/>
  <c r="C999" i="4"/>
  <c r="H960" i="4"/>
  <c r="D964" i="4"/>
  <c r="G961" i="4"/>
  <c r="C965" i="4"/>
  <c r="F962" i="4"/>
  <c r="E963" i="4"/>
  <c r="F1005" i="4"/>
  <c r="D1007" i="4"/>
  <c r="C1008" i="4"/>
  <c r="E1006" i="4"/>
  <c r="H1003" i="4"/>
  <c r="G1004" i="4"/>
  <c r="F1001" i="4"/>
  <c r="D1003" i="4"/>
  <c r="C1004" i="4"/>
  <c r="E1002" i="4"/>
  <c r="H999" i="4"/>
  <c r="G1000" i="4"/>
  <c r="H962" i="4"/>
  <c r="D966" i="4"/>
  <c r="G963" i="4"/>
  <c r="C967" i="4"/>
  <c r="F964" i="4"/>
  <c r="E965" i="4"/>
  <c r="E923" i="4"/>
  <c r="H920" i="4"/>
  <c r="D924" i="4"/>
  <c r="G921" i="4"/>
  <c r="C925" i="4"/>
  <c r="F922" i="4"/>
  <c r="E889" i="4"/>
  <c r="H886" i="4"/>
  <c r="D890" i="4"/>
  <c r="C891" i="4"/>
  <c r="F888" i="4"/>
  <c r="G887" i="4"/>
  <c r="H946" i="4"/>
  <c r="D950" i="4"/>
  <c r="G947" i="4"/>
  <c r="C951" i="4"/>
  <c r="F948" i="4"/>
  <c r="E949" i="4"/>
  <c r="F933" i="4"/>
  <c r="E934" i="4"/>
  <c r="H931" i="4"/>
  <c r="D935" i="4"/>
  <c r="G932" i="4"/>
  <c r="C936" i="4"/>
  <c r="E917" i="4"/>
  <c r="H914" i="4"/>
  <c r="D918" i="4"/>
  <c r="C919" i="4"/>
  <c r="F916" i="4"/>
  <c r="G915" i="4"/>
  <c r="E879" i="4"/>
  <c r="H876" i="4"/>
  <c r="D880" i="4"/>
  <c r="G877" i="4"/>
  <c r="C881" i="4"/>
  <c r="F878" i="4"/>
  <c r="H928" i="4"/>
  <c r="D932" i="4"/>
  <c r="G929" i="4"/>
  <c r="C933" i="4"/>
  <c r="F930" i="4"/>
  <c r="E931" i="4"/>
  <c r="E899" i="4"/>
  <c r="H896" i="4"/>
  <c r="D900" i="4"/>
  <c r="G897" i="4"/>
  <c r="C901" i="4"/>
  <c r="F898" i="4"/>
  <c r="G880" i="4"/>
  <c r="C884" i="4"/>
  <c r="F881" i="4"/>
  <c r="D883" i="4"/>
  <c r="E882" i="4"/>
  <c r="H879" i="4"/>
  <c r="E851" i="4"/>
  <c r="H848" i="4"/>
  <c r="D852" i="4"/>
  <c r="G849" i="4"/>
  <c r="C853" i="4"/>
  <c r="F850" i="4"/>
  <c r="E819" i="4"/>
  <c r="H816" i="4"/>
  <c r="D820" i="4"/>
  <c r="G817" i="4"/>
  <c r="C821" i="4"/>
  <c r="F818" i="4"/>
  <c r="F788" i="4"/>
  <c r="E789" i="4"/>
  <c r="D790" i="4"/>
  <c r="C791" i="4"/>
  <c r="H786" i="4"/>
  <c r="G787" i="4"/>
  <c r="E883" i="4"/>
  <c r="H880" i="4"/>
  <c r="D884" i="4"/>
  <c r="G881" i="4"/>
  <c r="C885" i="4"/>
  <c r="F882" i="4"/>
  <c r="E821" i="4"/>
  <c r="H818" i="4"/>
  <c r="D822" i="4"/>
  <c r="C823" i="4"/>
  <c r="F820" i="4"/>
  <c r="G819" i="4"/>
  <c r="H767" i="4"/>
  <c r="D771" i="4"/>
  <c r="G768" i="4"/>
  <c r="F769" i="4"/>
  <c r="E770" i="4"/>
  <c r="C772" i="4"/>
  <c r="G840" i="4"/>
  <c r="C844" i="4"/>
  <c r="F841" i="4"/>
  <c r="D843" i="4"/>
  <c r="E842" i="4"/>
  <c r="H839" i="4"/>
  <c r="H789" i="4"/>
  <c r="D793" i="4"/>
  <c r="C794" i="4"/>
  <c r="G790" i="4"/>
  <c r="E792" i="4"/>
  <c r="F791" i="4"/>
  <c r="H765" i="4"/>
  <c r="D769" i="4"/>
  <c r="G766" i="4"/>
  <c r="F767" i="4"/>
  <c r="C770" i="4"/>
  <c r="E768" i="4"/>
  <c r="H726" i="4"/>
  <c r="D730" i="4"/>
  <c r="F728" i="4"/>
  <c r="E729" i="4"/>
  <c r="C731" i="4"/>
  <c r="G727" i="4"/>
  <c r="H662" i="4"/>
  <c r="D666" i="4"/>
  <c r="G663" i="4"/>
  <c r="C667" i="4"/>
  <c r="F664" i="4"/>
  <c r="E665" i="4"/>
  <c r="F765" i="4"/>
  <c r="H763" i="4"/>
  <c r="D767" i="4"/>
  <c r="C768" i="4"/>
  <c r="G764" i="4"/>
  <c r="E766" i="4"/>
  <c r="H728" i="4"/>
  <c r="D732" i="4"/>
  <c r="F730" i="4"/>
  <c r="G729" i="4"/>
  <c r="C733" i="4"/>
  <c r="E731" i="4"/>
  <c r="H696" i="4"/>
  <c r="D700" i="4"/>
  <c r="F698" i="4"/>
  <c r="G697" i="4"/>
  <c r="C701" i="4"/>
  <c r="E699" i="4"/>
  <c r="H664" i="4"/>
  <c r="D668" i="4"/>
  <c r="G665" i="4"/>
  <c r="C669" i="4"/>
  <c r="F666" i="4"/>
  <c r="E667" i="4"/>
  <c r="H636" i="4"/>
  <c r="D640" i="4"/>
  <c r="G637" i="4"/>
  <c r="C641" i="4"/>
  <c r="F638" i="4"/>
  <c r="E639" i="4"/>
  <c r="F725" i="4"/>
  <c r="H723" i="4"/>
  <c r="D727" i="4"/>
  <c r="C728" i="4"/>
  <c r="G724" i="4"/>
  <c r="E726" i="4"/>
  <c r="F693" i="4"/>
  <c r="H691" i="4"/>
  <c r="D695" i="4"/>
  <c r="G692" i="4"/>
  <c r="C696" i="4"/>
  <c r="E694" i="4"/>
  <c r="F661" i="4"/>
  <c r="E662" i="4"/>
  <c r="H659" i="4"/>
  <c r="D663" i="4"/>
  <c r="G660" i="4"/>
  <c r="C664" i="4"/>
  <c r="F629" i="4"/>
  <c r="E630" i="4"/>
  <c r="H627" i="4"/>
  <c r="D631" i="4"/>
  <c r="G628" i="4"/>
  <c r="C632" i="4"/>
  <c r="H596" i="4"/>
  <c r="D600" i="4"/>
  <c r="G597" i="4"/>
  <c r="F598" i="4"/>
  <c r="E599" i="4"/>
  <c r="C601" i="4"/>
  <c r="H577" i="4"/>
  <c r="D581" i="4"/>
  <c r="G578" i="4"/>
  <c r="C582" i="4"/>
  <c r="F579" i="4"/>
  <c r="E580" i="4"/>
  <c r="H561" i="4"/>
  <c r="D565" i="4"/>
  <c r="G562" i="4"/>
  <c r="C566" i="4"/>
  <c r="F563" i="4"/>
  <c r="E564" i="4"/>
  <c r="H545" i="4"/>
  <c r="D549" i="4"/>
  <c r="G546" i="4"/>
  <c r="C550" i="4"/>
  <c r="F547" i="4"/>
  <c r="E548" i="4"/>
  <c r="H616" i="4"/>
  <c r="D620" i="4"/>
  <c r="G617" i="4"/>
  <c r="C621" i="4"/>
  <c r="F618" i="4"/>
  <c r="E619" i="4"/>
  <c r="H579" i="4"/>
  <c r="D583" i="4"/>
  <c r="G580" i="4"/>
  <c r="C584" i="4"/>
  <c r="F581" i="4"/>
  <c r="E582" i="4"/>
  <c r="H563" i="4"/>
  <c r="D567" i="4"/>
  <c r="G564" i="4"/>
  <c r="C568" i="4"/>
  <c r="F565" i="4"/>
  <c r="E566" i="4"/>
  <c r="H547" i="4"/>
  <c r="D551" i="4"/>
  <c r="G548" i="4"/>
  <c r="C552" i="4"/>
  <c r="F549" i="4"/>
  <c r="E550" i="4"/>
  <c r="H515" i="4"/>
  <c r="D519" i="4"/>
  <c r="G516" i="4"/>
  <c r="C520" i="4"/>
  <c r="F517" i="4"/>
  <c r="E518" i="4"/>
  <c r="F470" i="4"/>
  <c r="E471" i="4"/>
  <c r="H468" i="4"/>
  <c r="D472" i="4"/>
  <c r="G469" i="4"/>
  <c r="C473" i="4"/>
  <c r="E407" i="4"/>
  <c r="D408" i="4"/>
  <c r="C409" i="4"/>
  <c r="G405" i="4"/>
  <c r="F406" i="4"/>
  <c r="H404" i="4"/>
  <c r="F534" i="4"/>
  <c r="E535" i="4"/>
  <c r="H532" i="4"/>
  <c r="D536" i="4"/>
  <c r="G533" i="4"/>
  <c r="C537" i="4"/>
  <c r="F498" i="4"/>
  <c r="E499" i="4"/>
  <c r="H496" i="4"/>
  <c r="D500" i="4"/>
  <c r="C501" i="4"/>
  <c r="G497" i="4"/>
  <c r="H464" i="4"/>
  <c r="G465" i="4"/>
  <c r="F466" i="4"/>
  <c r="E467" i="4"/>
  <c r="D468" i="4"/>
  <c r="C469" i="4"/>
  <c r="E435" i="4"/>
  <c r="D436" i="4"/>
  <c r="C437" i="4"/>
  <c r="H432" i="4"/>
  <c r="G433" i="4"/>
  <c r="F434" i="4"/>
  <c r="E403" i="4"/>
  <c r="D404" i="4"/>
  <c r="C405" i="4"/>
  <c r="H400" i="4"/>
  <c r="G401" i="4"/>
  <c r="F402" i="4"/>
  <c r="H368" i="4"/>
  <c r="D372" i="4"/>
  <c r="C373" i="4"/>
  <c r="G369" i="4"/>
  <c r="F370" i="4"/>
  <c r="E371" i="4"/>
  <c r="H501" i="4"/>
  <c r="D505" i="4"/>
  <c r="G502" i="4"/>
  <c r="C506" i="4"/>
  <c r="F503" i="4"/>
  <c r="E504" i="4"/>
  <c r="H469" i="4"/>
  <c r="D473" i="4"/>
  <c r="G470" i="4"/>
  <c r="C474" i="4"/>
  <c r="F471" i="4"/>
  <c r="E472" i="4"/>
  <c r="G438" i="4"/>
  <c r="C442" i="4"/>
  <c r="H437" i="4"/>
  <c r="D441" i="4"/>
  <c r="F439" i="4"/>
  <c r="E440" i="4"/>
  <c r="G406" i="4"/>
  <c r="C410" i="4"/>
  <c r="H405" i="4"/>
  <c r="D409" i="4"/>
  <c r="F407" i="4"/>
  <c r="E408" i="4"/>
  <c r="E376" i="4"/>
  <c r="H373" i="4"/>
  <c r="D377" i="4"/>
  <c r="G374" i="4"/>
  <c r="C378" i="4"/>
  <c r="F375" i="4"/>
  <c r="F355" i="4"/>
  <c r="E356" i="4"/>
  <c r="D357" i="4"/>
  <c r="C358" i="4"/>
  <c r="H353" i="4"/>
  <c r="G354" i="4"/>
  <c r="F339" i="4"/>
  <c r="E340" i="4"/>
  <c r="D341" i="4"/>
  <c r="C342" i="4"/>
  <c r="H337" i="4"/>
  <c r="G338" i="4"/>
  <c r="H328" i="4"/>
  <c r="D332" i="4"/>
  <c r="C333" i="4"/>
  <c r="G329" i="4"/>
  <c r="F330" i="4"/>
  <c r="E331" i="4"/>
  <c r="H310" i="4"/>
  <c r="D314" i="4"/>
  <c r="G311" i="4"/>
  <c r="F312" i="4"/>
  <c r="E313" i="4"/>
  <c r="C315" i="4"/>
  <c r="F262" i="4"/>
  <c r="E263" i="4"/>
  <c r="H260" i="4"/>
  <c r="D264" i="4"/>
  <c r="C265" i="4"/>
  <c r="G261" i="4"/>
  <c r="F246" i="4"/>
  <c r="E247" i="4"/>
  <c r="H244" i="4"/>
  <c r="D248" i="4"/>
  <c r="C249" i="4"/>
  <c r="G245" i="4"/>
  <c r="H228" i="4"/>
  <c r="D232" i="4"/>
  <c r="G229" i="4"/>
  <c r="F230" i="4"/>
  <c r="E231" i="4"/>
  <c r="C233" i="4"/>
  <c r="H212" i="4"/>
  <c r="D216" i="4"/>
  <c r="G213" i="4"/>
  <c r="F214" i="4"/>
  <c r="E215" i="4"/>
  <c r="C217" i="4"/>
  <c r="H196" i="4"/>
  <c r="D200" i="4"/>
  <c r="G197" i="4"/>
  <c r="F198" i="4"/>
  <c r="E199" i="4"/>
  <c r="C201" i="4"/>
  <c r="H180" i="4"/>
  <c r="D184" i="4"/>
  <c r="G181" i="4"/>
  <c r="F182" i="4"/>
  <c r="E183" i="4"/>
  <c r="C185" i="4"/>
  <c r="H164" i="4"/>
  <c r="D168" i="4"/>
  <c r="G165" i="4"/>
  <c r="F166" i="4"/>
  <c r="E167" i="4"/>
  <c r="C169" i="4"/>
  <c r="H148" i="4"/>
  <c r="D152" i="4"/>
  <c r="G149" i="4"/>
  <c r="F150" i="4"/>
  <c r="E151" i="4"/>
  <c r="C153" i="4"/>
  <c r="F134" i="4"/>
  <c r="E135" i="4"/>
  <c r="H132" i="4"/>
  <c r="D136" i="4"/>
  <c r="G133" i="4"/>
  <c r="C137" i="4"/>
  <c r="G117" i="4"/>
  <c r="C121" i="4"/>
  <c r="F118" i="4"/>
  <c r="E119" i="4"/>
  <c r="H116" i="4"/>
  <c r="D120" i="4"/>
  <c r="F319" i="4"/>
  <c r="H317" i="4"/>
  <c r="G318" i="4"/>
  <c r="D321" i="4"/>
  <c r="C322" i="4"/>
  <c r="E320" i="4"/>
  <c r="H300" i="4"/>
  <c r="D304" i="4"/>
  <c r="C305" i="4"/>
  <c r="E303" i="4"/>
  <c r="G301" i="4"/>
  <c r="F302" i="4"/>
  <c r="H273" i="4"/>
  <c r="G274" i="4"/>
  <c r="F275" i="4"/>
  <c r="E276" i="4"/>
  <c r="D277" i="4"/>
  <c r="C278" i="4"/>
  <c r="F256" i="4"/>
  <c r="E257" i="4"/>
  <c r="H254" i="4"/>
  <c r="D258" i="4"/>
  <c r="G255" i="4"/>
  <c r="C259" i="4"/>
  <c r="F240" i="4"/>
  <c r="E241" i="4"/>
  <c r="H238" i="4"/>
  <c r="D242" i="4"/>
  <c r="G239" i="4"/>
  <c r="C243" i="4"/>
  <c r="H222" i="4"/>
  <c r="D226" i="4"/>
  <c r="C227" i="4"/>
  <c r="G223" i="4"/>
  <c r="F224" i="4"/>
  <c r="E225" i="4"/>
  <c r="H206" i="4"/>
  <c r="D210" i="4"/>
  <c r="C211" i="4"/>
  <c r="G207" i="4"/>
  <c r="F208" i="4"/>
  <c r="E209" i="4"/>
  <c r="H190" i="4"/>
  <c r="D194" i="4"/>
  <c r="C195" i="4"/>
  <c r="G191" i="4"/>
  <c r="F192" i="4"/>
  <c r="E193" i="4"/>
  <c r="H174" i="4"/>
  <c r="D178" i="4"/>
  <c r="C179" i="4"/>
  <c r="G175" i="4"/>
  <c r="F176" i="4"/>
  <c r="E177" i="4"/>
  <c r="H158" i="4"/>
  <c r="D162" i="4"/>
  <c r="C163" i="4"/>
  <c r="G159" i="4"/>
  <c r="F160" i="4"/>
  <c r="E161" i="4"/>
  <c r="H142" i="4"/>
  <c r="D146" i="4"/>
  <c r="C147" i="4"/>
  <c r="F144" i="4"/>
  <c r="E145" i="4"/>
  <c r="G143" i="4"/>
  <c r="F128" i="4"/>
  <c r="E129" i="4"/>
  <c r="H126" i="4"/>
  <c r="D130" i="4"/>
  <c r="C131" i="4"/>
  <c r="G127" i="4"/>
  <c r="G111" i="4"/>
  <c r="C115" i="4"/>
  <c r="F112" i="4"/>
  <c r="E113" i="4"/>
  <c r="H110" i="4"/>
  <c r="D114" i="4"/>
  <c r="G57" i="4"/>
  <c r="C61" i="4"/>
  <c r="F58" i="4"/>
  <c r="E59" i="4"/>
  <c r="H56" i="4"/>
  <c r="D60" i="4"/>
  <c r="H28" i="4"/>
  <c r="G29" i="4"/>
  <c r="C33" i="4"/>
  <c r="F30" i="4"/>
  <c r="E31" i="4"/>
  <c r="D32" i="4"/>
  <c r="G69" i="4"/>
  <c r="C73" i="4"/>
  <c r="F70" i="4"/>
  <c r="E71" i="4"/>
  <c r="D72" i="4"/>
  <c r="H68" i="4"/>
  <c r="F999" i="4"/>
  <c r="H997" i="4"/>
  <c r="G998" i="4"/>
  <c r="E1000" i="4"/>
  <c r="D1001" i="4"/>
  <c r="C1002" i="4"/>
  <c r="H974" i="4"/>
  <c r="D978" i="4"/>
  <c r="G975" i="4"/>
  <c r="C979" i="4"/>
  <c r="F976" i="4"/>
  <c r="E977" i="4"/>
  <c r="F977" i="4"/>
  <c r="E978" i="4"/>
  <c r="H975" i="4"/>
  <c r="D979" i="4"/>
  <c r="G976" i="4"/>
  <c r="C980" i="4"/>
  <c r="H932" i="4"/>
  <c r="D936" i="4"/>
  <c r="G933" i="4"/>
  <c r="C937" i="4"/>
  <c r="F934" i="4"/>
  <c r="E935" i="4"/>
  <c r="H1022" i="4"/>
  <c r="D1026" i="4"/>
  <c r="F1024" i="4"/>
  <c r="G1023" i="4"/>
  <c r="C1027" i="4"/>
  <c r="E1025" i="4"/>
  <c r="F981" i="4"/>
  <c r="E982" i="4"/>
  <c r="H979" i="4"/>
  <c r="G980" i="4"/>
  <c r="D983" i="4"/>
  <c r="C984" i="4"/>
  <c r="F965" i="4"/>
  <c r="E966" i="4"/>
  <c r="H963" i="4"/>
  <c r="D967" i="4"/>
  <c r="G964" i="4"/>
  <c r="C968" i="4"/>
  <c r="H938" i="4"/>
  <c r="D942" i="4"/>
  <c r="G939" i="4"/>
  <c r="C943" i="4"/>
  <c r="F940" i="4"/>
  <c r="E941" i="4"/>
  <c r="G896" i="4"/>
  <c r="C900" i="4"/>
  <c r="F897" i="4"/>
  <c r="D899" i="4"/>
  <c r="E898" i="4"/>
  <c r="H895" i="4"/>
  <c r="E865" i="4"/>
  <c r="H862" i="4"/>
  <c r="D866" i="4"/>
  <c r="C867" i="4"/>
  <c r="F864" i="4"/>
  <c r="G863" i="4"/>
  <c r="H934" i="4"/>
  <c r="D938" i="4"/>
  <c r="G935" i="4"/>
  <c r="C939" i="4"/>
  <c r="F936" i="4"/>
  <c r="E937" i="4"/>
  <c r="G820" i="4"/>
  <c r="C824" i="4"/>
  <c r="F821" i="4"/>
  <c r="D823" i="4"/>
  <c r="E822" i="4"/>
  <c r="H819" i="4"/>
  <c r="H754" i="4"/>
  <c r="D758" i="4"/>
  <c r="F756" i="4"/>
  <c r="E757" i="4"/>
  <c r="C759" i="4"/>
  <c r="G755" i="4"/>
  <c r="H984" i="4"/>
  <c r="D988" i="4"/>
  <c r="G985" i="4"/>
  <c r="C989" i="4"/>
  <c r="F986" i="4"/>
  <c r="E987" i="4"/>
  <c r="E843" i="4"/>
  <c r="H840" i="4"/>
  <c r="D844" i="4"/>
  <c r="G841" i="4"/>
  <c r="C845" i="4"/>
  <c r="F842" i="4"/>
  <c r="E799" i="4"/>
  <c r="H796" i="4"/>
  <c r="D800" i="4"/>
  <c r="C801" i="4"/>
  <c r="F798" i="4"/>
  <c r="G797" i="4"/>
  <c r="H775" i="4"/>
  <c r="D779" i="4"/>
  <c r="G776" i="4"/>
  <c r="F777" i="4"/>
  <c r="E778" i="4"/>
  <c r="C780" i="4"/>
  <c r="F745" i="4"/>
  <c r="H743" i="4"/>
  <c r="D747" i="4"/>
  <c r="C748" i="4"/>
  <c r="E746" i="4"/>
  <c r="G744" i="4"/>
  <c r="H688" i="4"/>
  <c r="D692" i="4"/>
  <c r="G689" i="4"/>
  <c r="C693" i="4"/>
  <c r="F690" i="4"/>
  <c r="E691" i="4"/>
  <c r="E809" i="4"/>
  <c r="H806" i="4"/>
  <c r="D810" i="4"/>
  <c r="G807" i="4"/>
  <c r="C811" i="4"/>
  <c r="F808" i="4"/>
  <c r="F721" i="4"/>
  <c r="H719" i="4"/>
  <c r="D723" i="4"/>
  <c r="C724" i="4"/>
  <c r="E722" i="4"/>
  <c r="G720" i="4"/>
  <c r="F687" i="4"/>
  <c r="E688" i="4"/>
  <c r="H685" i="4"/>
  <c r="D689" i="4"/>
  <c r="C690" i="4"/>
  <c r="G686" i="4"/>
  <c r="E825" i="4"/>
  <c r="H822" i="4"/>
  <c r="D826" i="4"/>
  <c r="C827" i="4"/>
  <c r="F824" i="4"/>
  <c r="G823" i="4"/>
  <c r="F749" i="4"/>
  <c r="H747" i="4"/>
  <c r="D751" i="4"/>
  <c r="C752" i="4"/>
  <c r="G748" i="4"/>
  <c r="E750" i="4"/>
  <c r="H640" i="4"/>
  <c r="D644" i="4"/>
  <c r="G641" i="4"/>
  <c r="C645" i="4"/>
  <c r="F642" i="4"/>
  <c r="E643" i="4"/>
  <c r="F615" i="4"/>
  <c r="E616" i="4"/>
  <c r="H613" i="4"/>
  <c r="D617" i="4"/>
  <c r="C618" i="4"/>
  <c r="G614" i="4"/>
  <c r="F601" i="4"/>
  <c r="E602" i="4"/>
  <c r="D603" i="4"/>
  <c r="C604" i="4"/>
  <c r="H599" i="4"/>
  <c r="G600" i="4"/>
  <c r="F647" i="4"/>
  <c r="E648" i="4"/>
  <c r="H645" i="4"/>
  <c r="D649" i="4"/>
  <c r="C650" i="4"/>
  <c r="G646" i="4"/>
  <c r="H587" i="4"/>
  <c r="G588" i="4"/>
  <c r="F589" i="4"/>
  <c r="E590" i="4"/>
  <c r="D591" i="4"/>
  <c r="C592" i="4"/>
  <c r="H523" i="4"/>
  <c r="D527" i="4"/>
  <c r="G524" i="4"/>
  <c r="C528" i="4"/>
  <c r="F525" i="4"/>
  <c r="E526" i="4"/>
  <c r="H702" i="4"/>
  <c r="D706" i="4"/>
  <c r="F704" i="4"/>
  <c r="E705" i="4"/>
  <c r="C707" i="4"/>
  <c r="G703" i="4"/>
  <c r="H654" i="4"/>
  <c r="D658" i="4"/>
  <c r="G655" i="4"/>
  <c r="C659" i="4"/>
  <c r="F656" i="4"/>
  <c r="E657" i="4"/>
  <c r="H604" i="4"/>
  <c r="D608" i="4"/>
  <c r="G605" i="4"/>
  <c r="C609" i="4"/>
  <c r="F606" i="4"/>
  <c r="E607" i="4"/>
  <c r="F582" i="4"/>
  <c r="E583" i="4"/>
  <c r="H580" i="4"/>
  <c r="D584" i="4"/>
  <c r="G581" i="4"/>
  <c r="C585" i="4"/>
  <c r="H505" i="4"/>
  <c r="D509" i="4"/>
  <c r="G506" i="4"/>
  <c r="C510" i="4"/>
  <c r="F507" i="4"/>
  <c r="E508" i="4"/>
  <c r="E441" i="4"/>
  <c r="H438" i="4"/>
  <c r="G439" i="4"/>
  <c r="F440" i="4"/>
  <c r="D442" i="4"/>
  <c r="C443" i="4"/>
  <c r="G414" i="4"/>
  <c r="C418" i="4"/>
  <c r="H413" i="4"/>
  <c r="E416" i="4"/>
  <c r="D417" i="4"/>
  <c r="F415" i="4"/>
  <c r="H362" i="4"/>
  <c r="D366" i="4"/>
  <c r="C367" i="4"/>
  <c r="G363" i="4"/>
  <c r="F364" i="4"/>
  <c r="E365" i="4"/>
  <c r="F580" i="4"/>
  <c r="E581" i="4"/>
  <c r="H578" i="4"/>
  <c r="D582" i="4"/>
  <c r="G579" i="4"/>
  <c r="C583" i="4"/>
  <c r="F508" i="4"/>
  <c r="E509" i="4"/>
  <c r="H506" i="4"/>
  <c r="D510" i="4"/>
  <c r="G507" i="4"/>
  <c r="C511" i="4"/>
  <c r="H483" i="4"/>
  <c r="D487" i="4"/>
  <c r="G484" i="4"/>
  <c r="C488" i="4"/>
  <c r="F485" i="4"/>
  <c r="E486" i="4"/>
  <c r="E380" i="4"/>
  <c r="H377" i="4"/>
  <c r="D381" i="4"/>
  <c r="G378" i="4"/>
  <c r="C382" i="4"/>
  <c r="F379" i="4"/>
  <c r="F233" i="4"/>
  <c r="E234" i="4"/>
  <c r="D235" i="4"/>
  <c r="C236" i="4"/>
  <c r="H231" i="4"/>
  <c r="G232" i="4"/>
  <c r="F169" i="4"/>
  <c r="E170" i="4"/>
  <c r="D171" i="4"/>
  <c r="C172" i="4"/>
  <c r="H167" i="4"/>
  <c r="G168" i="4"/>
  <c r="H525" i="4"/>
  <c r="D529" i="4"/>
  <c r="G526" i="4"/>
  <c r="C530" i="4"/>
  <c r="F527" i="4"/>
  <c r="E528" i="4"/>
  <c r="F474" i="4"/>
  <c r="E475" i="4"/>
  <c r="H472" i="4"/>
  <c r="D476" i="4"/>
  <c r="C477" i="4"/>
  <c r="G473" i="4"/>
  <c r="G458" i="4"/>
  <c r="C462" i="4"/>
  <c r="F459" i="4"/>
  <c r="E460" i="4"/>
  <c r="D461" i="4"/>
  <c r="H457" i="4"/>
  <c r="E409" i="4"/>
  <c r="H406" i="4"/>
  <c r="G407" i="4"/>
  <c r="F408" i="4"/>
  <c r="D410" i="4"/>
  <c r="C411" i="4"/>
  <c r="E384" i="4"/>
  <c r="H381" i="4"/>
  <c r="D385" i="4"/>
  <c r="G382" i="4"/>
  <c r="C386" i="4"/>
  <c r="F383" i="4"/>
  <c r="H360" i="4"/>
  <c r="D364" i="4"/>
  <c r="C365" i="4"/>
  <c r="G361" i="4"/>
  <c r="F362" i="4"/>
  <c r="E363" i="4"/>
  <c r="H344" i="4"/>
  <c r="D348" i="4"/>
  <c r="C349" i="4"/>
  <c r="G345" i="4"/>
  <c r="F346" i="4"/>
  <c r="E347" i="4"/>
  <c r="F586" i="4"/>
  <c r="E587" i="4"/>
  <c r="H584" i="4"/>
  <c r="D588" i="4"/>
  <c r="C589" i="4"/>
  <c r="G585" i="4"/>
  <c r="F510" i="4"/>
  <c r="E511" i="4"/>
  <c r="H508" i="4"/>
  <c r="D512" i="4"/>
  <c r="G509" i="4"/>
  <c r="C513" i="4"/>
  <c r="G462" i="4"/>
  <c r="C466" i="4"/>
  <c r="H461" i="4"/>
  <c r="F463" i="4"/>
  <c r="E464" i="4"/>
  <c r="D465" i="4"/>
  <c r="G388" i="4"/>
  <c r="C392" i="4"/>
  <c r="F389" i="4"/>
  <c r="E390" i="4"/>
  <c r="D391" i="4"/>
  <c r="H387" i="4"/>
  <c r="F272" i="4"/>
  <c r="E273" i="4"/>
  <c r="H270" i="4"/>
  <c r="D274" i="4"/>
  <c r="G271" i="4"/>
  <c r="C275" i="4"/>
  <c r="F209" i="4"/>
  <c r="E210" i="4"/>
  <c r="D211" i="4"/>
  <c r="C212" i="4"/>
  <c r="H207" i="4"/>
  <c r="G208" i="4"/>
  <c r="E457" i="4"/>
  <c r="H454" i="4"/>
  <c r="G455" i="4"/>
  <c r="F456" i="4"/>
  <c r="C459" i="4"/>
  <c r="D458" i="4"/>
  <c r="F341" i="4"/>
  <c r="E342" i="4"/>
  <c r="D343" i="4"/>
  <c r="C344" i="4"/>
  <c r="H339" i="4"/>
  <c r="G340" i="4"/>
  <c r="F301" i="4"/>
  <c r="E302" i="4"/>
  <c r="D303" i="4"/>
  <c r="C304" i="4"/>
  <c r="H299" i="4"/>
  <c r="G300" i="4"/>
  <c r="H259" i="4"/>
  <c r="D263" i="4"/>
  <c r="G260" i="4"/>
  <c r="C264" i="4"/>
  <c r="F261" i="4"/>
  <c r="E262" i="4"/>
  <c r="F161" i="4"/>
  <c r="E162" i="4"/>
  <c r="D163" i="4"/>
  <c r="C164" i="4"/>
  <c r="H159" i="4"/>
  <c r="G160" i="4"/>
  <c r="G99" i="4"/>
  <c r="C103" i="4"/>
  <c r="F100" i="4"/>
  <c r="E101" i="4"/>
  <c r="H98" i="4"/>
  <c r="D102" i="4"/>
  <c r="E413" i="4"/>
  <c r="D414" i="4"/>
  <c r="C415" i="4"/>
  <c r="H410" i="4"/>
  <c r="G411" i="4"/>
  <c r="F412" i="4"/>
  <c r="H131" i="4"/>
  <c r="D135" i="4"/>
  <c r="G132" i="4"/>
  <c r="C136" i="4"/>
  <c r="F133" i="4"/>
  <c r="E134" i="4"/>
  <c r="E122" i="4"/>
  <c r="H119" i="4"/>
  <c r="D123" i="4"/>
  <c r="G120" i="4"/>
  <c r="C124" i="4"/>
  <c r="F121" i="4"/>
  <c r="E395" i="4"/>
  <c r="D396" i="4"/>
  <c r="C397" i="4"/>
  <c r="H392" i="4"/>
  <c r="G393" i="4"/>
  <c r="F394" i="4"/>
  <c r="F305" i="4"/>
  <c r="E306" i="4"/>
  <c r="D307" i="4"/>
  <c r="C308" i="4"/>
  <c r="H303" i="4"/>
  <c r="G304" i="4"/>
  <c r="H261" i="4"/>
  <c r="D265" i="4"/>
  <c r="G262" i="4"/>
  <c r="C266" i="4"/>
  <c r="F263" i="4"/>
  <c r="E264" i="4"/>
  <c r="F199" i="4"/>
  <c r="E200" i="4"/>
  <c r="D201" i="4"/>
  <c r="C202" i="4"/>
  <c r="H197" i="4"/>
  <c r="G198" i="4"/>
  <c r="H123" i="4"/>
  <c r="G124" i="4"/>
  <c r="D127" i="4"/>
  <c r="C128" i="4"/>
  <c r="F125" i="4"/>
  <c r="E126" i="4"/>
  <c r="F76" i="4"/>
  <c r="E77" i="4"/>
  <c r="D78" i="4"/>
  <c r="G75" i="4"/>
  <c r="H74" i="4"/>
  <c r="C79" i="4"/>
  <c r="G105" i="4"/>
  <c r="C109" i="4"/>
  <c r="F106" i="4"/>
  <c r="E107" i="4"/>
  <c r="H104" i="4"/>
  <c r="D108" i="4"/>
  <c r="E60" i="4"/>
  <c r="H57" i="4"/>
  <c r="D61" i="4"/>
  <c r="G58" i="4"/>
  <c r="C62" i="4"/>
  <c r="F59" i="4"/>
  <c r="G39" i="4"/>
  <c r="C43" i="4"/>
  <c r="F40" i="4"/>
  <c r="E41" i="4"/>
  <c r="H38" i="4"/>
  <c r="D42" i="4"/>
  <c r="G101" i="4"/>
  <c r="C105" i="4"/>
  <c r="F102" i="4"/>
  <c r="E103" i="4"/>
  <c r="H100" i="4"/>
  <c r="D104" i="4"/>
  <c r="E88" i="4"/>
  <c r="H85" i="4"/>
  <c r="D89" i="4"/>
  <c r="G86" i="4"/>
  <c r="C90" i="4"/>
  <c r="F87" i="4"/>
  <c r="G65" i="4"/>
  <c r="C69" i="4"/>
  <c r="F66" i="4"/>
  <c r="E67" i="4"/>
  <c r="H64" i="4"/>
  <c r="D68" i="4"/>
  <c r="E50" i="4"/>
  <c r="H47" i="4"/>
  <c r="D51" i="4"/>
  <c r="G48" i="4"/>
  <c r="C52" i="4"/>
  <c r="F49" i="4"/>
  <c r="D28" i="4"/>
  <c r="C29" i="4"/>
  <c r="H71" i="4"/>
  <c r="D75" i="4"/>
  <c r="G72" i="4"/>
  <c r="C76" i="4"/>
  <c r="E74" i="4"/>
  <c r="F73" i="4"/>
  <c r="F1021" i="4"/>
  <c r="D1023" i="4"/>
  <c r="C1024" i="4"/>
  <c r="E1022" i="4"/>
  <c r="H1019" i="4"/>
  <c r="G1020" i="4"/>
  <c r="G858" i="4"/>
  <c r="C862" i="4"/>
  <c r="F859" i="4"/>
  <c r="E860" i="4"/>
  <c r="H857" i="4"/>
  <c r="D861" i="4"/>
  <c r="F776" i="4"/>
  <c r="H774" i="4"/>
  <c r="G775" i="4"/>
  <c r="D778" i="4"/>
  <c r="E777" i="4"/>
  <c r="C779" i="4"/>
  <c r="H752" i="4"/>
  <c r="D756" i="4"/>
  <c r="F754" i="4"/>
  <c r="G753" i="4"/>
  <c r="C757" i="4"/>
  <c r="E755" i="4"/>
  <c r="H690" i="4"/>
  <c r="D694" i="4"/>
  <c r="G691" i="4"/>
  <c r="F692" i="4"/>
  <c r="E693" i="4"/>
  <c r="C695" i="4"/>
  <c r="H674" i="4"/>
  <c r="D678" i="4"/>
  <c r="G675" i="4"/>
  <c r="C679" i="4"/>
  <c r="F676" i="4"/>
  <c r="E677" i="4"/>
  <c r="H1002" i="4"/>
  <c r="D1006" i="4"/>
  <c r="F1004" i="4"/>
  <c r="E1005" i="4"/>
  <c r="G1003" i="4"/>
  <c r="C1007" i="4"/>
  <c r="H793" i="4"/>
  <c r="C798" i="4"/>
  <c r="G794" i="4"/>
  <c r="F795" i="4"/>
  <c r="D797" i="4"/>
  <c r="E796" i="4"/>
  <c r="F703" i="4"/>
  <c r="H701" i="4"/>
  <c r="D705" i="4"/>
  <c r="G702" i="4"/>
  <c r="E704" i="4"/>
  <c r="C706" i="4"/>
  <c r="H1012" i="4"/>
  <c r="D1016" i="4"/>
  <c r="G1013" i="4"/>
  <c r="C1017" i="4"/>
  <c r="F1014" i="4"/>
  <c r="E1015" i="4"/>
  <c r="F935" i="4"/>
  <c r="E936" i="4"/>
  <c r="H933" i="4"/>
  <c r="D937" i="4"/>
  <c r="G934" i="4"/>
  <c r="C938" i="4"/>
  <c r="G850" i="4"/>
  <c r="C854" i="4"/>
  <c r="F851" i="4"/>
  <c r="E852" i="4"/>
  <c r="H849" i="4"/>
  <c r="D853" i="4"/>
  <c r="E797" i="4"/>
  <c r="D798" i="4"/>
  <c r="G795" i="4"/>
  <c r="H794" i="4"/>
  <c r="C799" i="4"/>
  <c r="F796" i="4"/>
  <c r="H722" i="4"/>
  <c r="D726" i="4"/>
  <c r="F724" i="4"/>
  <c r="E725" i="4"/>
  <c r="C727" i="4"/>
  <c r="G723" i="4"/>
  <c r="F691" i="4"/>
  <c r="E692" i="4"/>
  <c r="H689" i="4"/>
  <c r="D693" i="4"/>
  <c r="G690" i="4"/>
  <c r="C694" i="4"/>
  <c r="G922" i="4"/>
  <c r="C926" i="4"/>
  <c r="F923" i="4"/>
  <c r="E924" i="4"/>
  <c r="H921" i="4"/>
  <c r="D925" i="4"/>
  <c r="G418" i="4"/>
  <c r="C422" i="4"/>
  <c r="F419" i="4"/>
  <c r="E420" i="4"/>
  <c r="D421" i="4"/>
  <c r="H417" i="4"/>
  <c r="H594" i="4"/>
  <c r="D598" i="4"/>
  <c r="C599" i="4"/>
  <c r="E597" i="4"/>
  <c r="G595" i="4"/>
  <c r="F596" i="4"/>
  <c r="H509" i="4"/>
  <c r="D513" i="4"/>
  <c r="G510" i="4"/>
  <c r="C514" i="4"/>
  <c r="F511" i="4"/>
  <c r="E512" i="4"/>
  <c r="G852" i="4"/>
  <c r="C856" i="4"/>
  <c r="F853" i="4"/>
  <c r="D855" i="4"/>
  <c r="E854" i="4"/>
  <c r="H851" i="4"/>
  <c r="F617" i="4"/>
  <c r="E618" i="4"/>
  <c r="H615" i="4"/>
  <c r="D619" i="4"/>
  <c r="G616" i="4"/>
  <c r="C620" i="4"/>
  <c r="H535" i="4"/>
  <c r="D539" i="4"/>
  <c r="G536" i="4"/>
  <c r="C540" i="4"/>
  <c r="F537" i="4"/>
  <c r="E538" i="4"/>
  <c r="H495" i="4"/>
  <c r="D499" i="4"/>
  <c r="G496" i="4"/>
  <c r="C500" i="4"/>
  <c r="F497" i="4"/>
  <c r="E498" i="4"/>
  <c r="G448" i="4"/>
  <c r="C452" i="4"/>
  <c r="F449" i="4"/>
  <c r="E450" i="4"/>
  <c r="D451" i="4"/>
  <c r="H447" i="4"/>
  <c r="H383" i="4"/>
  <c r="G384" i="4"/>
  <c r="C388" i="4"/>
  <c r="E386" i="4"/>
  <c r="D387" i="4"/>
  <c r="F385" i="4"/>
  <c r="H348" i="4"/>
  <c r="D352" i="4"/>
  <c r="C353" i="4"/>
  <c r="G349" i="4"/>
  <c r="F350" i="4"/>
  <c r="E351" i="4"/>
  <c r="H304" i="4"/>
  <c r="D308" i="4"/>
  <c r="C309" i="4"/>
  <c r="G305" i="4"/>
  <c r="F306" i="4"/>
  <c r="E307" i="4"/>
  <c r="H243" i="4"/>
  <c r="D247" i="4"/>
  <c r="G244" i="4"/>
  <c r="C248" i="4"/>
  <c r="F245" i="4"/>
  <c r="E246" i="4"/>
  <c r="H481" i="4"/>
  <c r="D485" i="4"/>
  <c r="G482" i="4"/>
  <c r="C486" i="4"/>
  <c r="F483" i="4"/>
  <c r="E484" i="4"/>
  <c r="H332" i="4"/>
  <c r="D336" i="4"/>
  <c r="C337" i="4"/>
  <c r="E335" i="4"/>
  <c r="G333" i="4"/>
  <c r="F334" i="4"/>
  <c r="F311" i="4"/>
  <c r="H309" i="4"/>
  <c r="G310" i="4"/>
  <c r="C314" i="4"/>
  <c r="E312" i="4"/>
  <c r="D313" i="4"/>
  <c r="H245" i="4"/>
  <c r="D249" i="4"/>
  <c r="G246" i="4"/>
  <c r="C250" i="4"/>
  <c r="F247" i="4"/>
  <c r="E248" i="4"/>
  <c r="F181" i="4"/>
  <c r="H179" i="4"/>
  <c r="G180" i="4"/>
  <c r="E182" i="4"/>
  <c r="D183" i="4"/>
  <c r="C184" i="4"/>
  <c r="E68" i="4"/>
  <c r="H65" i="4"/>
  <c r="D69" i="4"/>
  <c r="G66" i="4"/>
  <c r="C70" i="4"/>
  <c r="F67" i="4"/>
  <c r="F213" i="4"/>
  <c r="H211" i="4"/>
  <c r="G212" i="4"/>
  <c r="E214" i="4"/>
  <c r="D215" i="4"/>
  <c r="C216" i="4"/>
  <c r="H133" i="4"/>
  <c r="D137" i="4"/>
  <c r="G134" i="4"/>
  <c r="C138" i="4"/>
  <c r="F135" i="4"/>
  <c r="E136" i="4"/>
  <c r="E46" i="4"/>
  <c r="H43" i="4"/>
  <c r="D47" i="4"/>
  <c r="G44" i="4"/>
  <c r="C48" i="4"/>
  <c r="F45" i="4"/>
  <c r="F151" i="4"/>
  <c r="E152" i="4"/>
  <c r="D153" i="4"/>
  <c r="C154" i="4"/>
  <c r="H149" i="4"/>
  <c r="G150" i="4"/>
  <c r="E64" i="4"/>
  <c r="H61" i="4"/>
  <c r="D65" i="4"/>
  <c r="G62" i="4"/>
  <c r="C66" i="4"/>
  <c r="F63" i="4"/>
  <c r="F993" i="4"/>
  <c r="D995" i="4"/>
  <c r="C996" i="4"/>
  <c r="E994" i="4"/>
  <c r="H991" i="4"/>
  <c r="G992" i="4"/>
  <c r="F945" i="4"/>
  <c r="E946" i="4"/>
  <c r="H943" i="4"/>
  <c r="D947" i="4"/>
  <c r="G944" i="4"/>
  <c r="C948" i="4"/>
  <c r="G900" i="4"/>
  <c r="C904" i="4"/>
  <c r="F901" i="4"/>
  <c r="D903" i="4"/>
  <c r="E902" i="4"/>
  <c r="H899" i="4"/>
  <c r="G886" i="4"/>
  <c r="C890" i="4"/>
  <c r="F887" i="4"/>
  <c r="E888" i="4"/>
  <c r="H885" i="4"/>
  <c r="D889" i="4"/>
  <c r="E855" i="4"/>
  <c r="H852" i="4"/>
  <c r="D856" i="4"/>
  <c r="G853" i="4"/>
  <c r="C857" i="4"/>
  <c r="F854" i="4"/>
  <c r="F784" i="4"/>
  <c r="H782" i="4"/>
  <c r="G783" i="4"/>
  <c r="E785" i="4"/>
  <c r="C787" i="4"/>
  <c r="D786" i="4"/>
  <c r="F733" i="4"/>
  <c r="H731" i="4"/>
  <c r="D735" i="4"/>
  <c r="C736" i="4"/>
  <c r="G732" i="4"/>
  <c r="E734" i="4"/>
  <c r="F689" i="4"/>
  <c r="E690" i="4"/>
  <c r="H687" i="4"/>
  <c r="D691" i="4"/>
  <c r="C692" i="4"/>
  <c r="G688" i="4"/>
  <c r="F659" i="4"/>
  <c r="E660" i="4"/>
  <c r="H657" i="4"/>
  <c r="D661" i="4"/>
  <c r="G658" i="4"/>
  <c r="C662" i="4"/>
  <c r="H475" i="4"/>
  <c r="D479" i="4"/>
  <c r="G476" i="4"/>
  <c r="C480" i="4"/>
  <c r="F477" i="4"/>
  <c r="E478" i="4"/>
  <c r="G424" i="4"/>
  <c r="C428" i="4"/>
  <c r="F425" i="4"/>
  <c r="E426" i="4"/>
  <c r="D427" i="4"/>
  <c r="H423" i="4"/>
  <c r="G392" i="4"/>
  <c r="C396" i="4"/>
  <c r="F393" i="4"/>
  <c r="E394" i="4"/>
  <c r="D395" i="4"/>
  <c r="H391" i="4"/>
  <c r="G868" i="4"/>
  <c r="C872" i="4"/>
  <c r="F869" i="4"/>
  <c r="D871" i="4"/>
  <c r="E870" i="4"/>
  <c r="H867" i="4"/>
  <c r="H952" i="4"/>
  <c r="D956" i="4"/>
  <c r="G953" i="4"/>
  <c r="C957" i="4"/>
  <c r="F954" i="4"/>
  <c r="E955" i="4"/>
  <c r="E893" i="4"/>
  <c r="H890" i="4"/>
  <c r="D894" i="4"/>
  <c r="C895" i="4"/>
  <c r="F892" i="4"/>
  <c r="G891" i="4"/>
  <c r="H670" i="4"/>
  <c r="D674" i="4"/>
  <c r="G671" i="4"/>
  <c r="C675" i="4"/>
  <c r="F672" i="4"/>
  <c r="E673" i="4"/>
  <c r="F556" i="4"/>
  <c r="E557" i="4"/>
  <c r="H554" i="4"/>
  <c r="D558" i="4"/>
  <c r="G555" i="4"/>
  <c r="C559" i="4"/>
  <c r="G456" i="4"/>
  <c r="C460" i="4"/>
  <c r="F457" i="4"/>
  <c r="E458" i="4"/>
  <c r="D459" i="4"/>
  <c r="H455" i="4"/>
  <c r="H736" i="4"/>
  <c r="D740" i="4"/>
  <c r="F738" i="4"/>
  <c r="G737" i="4"/>
  <c r="C741" i="4"/>
  <c r="E739" i="4"/>
  <c r="H284" i="4"/>
  <c r="D288" i="4"/>
  <c r="C289" i="4"/>
  <c r="G285" i="4"/>
  <c r="F286" i="4"/>
  <c r="E287" i="4"/>
  <c r="H125" i="4"/>
  <c r="D129" i="4"/>
  <c r="G126" i="4"/>
  <c r="C130" i="4"/>
  <c r="F127" i="4"/>
  <c r="E128" i="4"/>
  <c r="E40" i="4"/>
  <c r="H37" i="4"/>
  <c r="D41" i="4"/>
  <c r="G38" i="4"/>
  <c r="C42" i="4"/>
  <c r="F39" i="4"/>
  <c r="F621" i="4"/>
  <c r="E622" i="4"/>
  <c r="H619" i="4"/>
  <c r="D623" i="4"/>
  <c r="G620" i="4"/>
  <c r="C624" i="4"/>
  <c r="H288" i="4"/>
  <c r="D292" i="4"/>
  <c r="C293" i="4"/>
  <c r="G289" i="4"/>
  <c r="F290" i="4"/>
  <c r="E291" i="4"/>
  <c r="F171" i="4"/>
  <c r="E172" i="4"/>
  <c r="D173" i="4"/>
  <c r="C174" i="4"/>
  <c r="G170" i="4"/>
  <c r="H169" i="4"/>
  <c r="E36" i="4"/>
  <c r="H33" i="4"/>
  <c r="D37" i="4"/>
  <c r="G34" i="4"/>
  <c r="C38" i="4"/>
  <c r="F35" i="4"/>
  <c r="G912" i="4"/>
  <c r="C916" i="4"/>
  <c r="F913" i="4"/>
  <c r="D915" i="4"/>
  <c r="E914" i="4"/>
  <c r="H911" i="4"/>
  <c r="F655" i="4"/>
  <c r="E656" i="4"/>
  <c r="H653" i="4"/>
  <c r="D657" i="4"/>
  <c r="C658" i="4"/>
  <c r="G654" i="4"/>
  <c r="F207" i="4"/>
  <c r="E208" i="4"/>
  <c r="D209" i="4"/>
  <c r="C210" i="4"/>
  <c r="H205" i="4"/>
  <c r="G206" i="4"/>
  <c r="E863" i="4"/>
  <c r="H860" i="4"/>
  <c r="D864" i="4"/>
  <c r="G861" i="4"/>
  <c r="C865" i="4"/>
  <c r="F862" i="4"/>
  <c r="H630" i="4"/>
  <c r="D634" i="4"/>
  <c r="G631" i="4"/>
  <c r="C635" i="4"/>
  <c r="F632" i="4"/>
  <c r="E633" i="4"/>
  <c r="E72" i="4"/>
  <c r="H69" i="4"/>
  <c r="D73" i="4"/>
  <c r="G70" i="4"/>
  <c r="C74" i="4"/>
  <c r="F71" i="4"/>
  <c r="F179" i="4"/>
  <c r="E180" i="4"/>
  <c r="D181" i="4"/>
  <c r="C182" i="4"/>
  <c r="H177" i="4"/>
  <c r="G178" i="4"/>
  <c r="F512" i="4"/>
  <c r="E513" i="4"/>
  <c r="H510" i="4"/>
  <c r="D514" i="4"/>
  <c r="G511" i="4"/>
  <c r="C515" i="4"/>
  <c r="E811" i="4"/>
  <c r="H808" i="4"/>
  <c r="D812" i="4"/>
  <c r="C813" i="4"/>
  <c r="G809" i="4"/>
  <c r="F810" i="4"/>
  <c r="F333" i="4"/>
  <c r="E334" i="4"/>
  <c r="D335" i="4"/>
  <c r="C336" i="4"/>
  <c r="H331" i="4"/>
  <c r="G332" i="4"/>
  <c r="E120" i="4"/>
  <c r="H117" i="4"/>
  <c r="D121" i="4"/>
  <c r="G118" i="4"/>
  <c r="C122" i="4"/>
  <c r="F119" i="4"/>
  <c r="F576" i="4"/>
  <c r="E577" i="4"/>
  <c r="H574" i="4"/>
  <c r="D578" i="4"/>
  <c r="G575" i="4"/>
  <c r="C579" i="4"/>
  <c r="F303" i="4"/>
  <c r="H301" i="4"/>
  <c r="G302" i="4"/>
  <c r="E304" i="4"/>
  <c r="D305" i="4"/>
  <c r="C306" i="4"/>
  <c r="H249" i="4"/>
  <c r="D253" i="4"/>
  <c r="G250" i="4"/>
  <c r="C254" i="4"/>
  <c r="F251" i="4"/>
  <c r="E252" i="4"/>
  <c r="G37" i="4"/>
  <c r="C41" i="4"/>
  <c r="F38" i="4"/>
  <c r="E39" i="4"/>
  <c r="D40" i="4"/>
  <c r="H36" i="4"/>
  <c r="F1003" i="4"/>
  <c r="H1001" i="4"/>
  <c r="G1002" i="4"/>
  <c r="E1004" i="4"/>
  <c r="D1005" i="4"/>
  <c r="C1006" i="4"/>
  <c r="F675" i="4"/>
  <c r="E676" i="4"/>
  <c r="H673" i="4"/>
  <c r="D677" i="4"/>
  <c r="G674" i="4"/>
  <c r="C678" i="4"/>
  <c r="H1020" i="4"/>
  <c r="D1024" i="4"/>
  <c r="G1021" i="4"/>
  <c r="C1025" i="4"/>
  <c r="F1022" i="4"/>
  <c r="E1023" i="4"/>
  <c r="F963" i="4"/>
  <c r="E964" i="4"/>
  <c r="H961" i="4"/>
  <c r="D965" i="4"/>
  <c r="G962" i="4"/>
  <c r="C966" i="4"/>
  <c r="E907" i="4"/>
  <c r="H904" i="4"/>
  <c r="D908" i="4"/>
  <c r="G905" i="4"/>
  <c r="C909" i="4"/>
  <c r="F906" i="4"/>
  <c r="F943" i="4"/>
  <c r="E944" i="4"/>
  <c r="H941" i="4"/>
  <c r="D945" i="4"/>
  <c r="G942" i="4"/>
  <c r="C946" i="4"/>
  <c r="F951" i="4"/>
  <c r="E952" i="4"/>
  <c r="H949" i="4"/>
  <c r="D953" i="4"/>
  <c r="G950" i="4"/>
  <c r="C954" i="4"/>
  <c r="E897" i="4"/>
  <c r="H894" i="4"/>
  <c r="D898" i="4"/>
  <c r="C899" i="4"/>
  <c r="F896" i="4"/>
  <c r="G895" i="4"/>
  <c r="G812" i="4"/>
  <c r="C816" i="4"/>
  <c r="F813" i="4"/>
  <c r="E814" i="4"/>
  <c r="H811" i="4"/>
  <c r="D815" i="4"/>
  <c r="E869" i="4"/>
  <c r="H866" i="4"/>
  <c r="D870" i="4"/>
  <c r="C871" i="4"/>
  <c r="F868" i="4"/>
  <c r="G867" i="4"/>
  <c r="F761" i="4"/>
  <c r="H759" i="4"/>
  <c r="D763" i="4"/>
  <c r="C764" i="4"/>
  <c r="E762" i="4"/>
  <c r="G760" i="4"/>
  <c r="H787" i="4"/>
  <c r="D791" i="4"/>
  <c r="C792" i="4"/>
  <c r="G788" i="4"/>
  <c r="E790" i="4"/>
  <c r="F789" i="4"/>
  <c r="H646" i="4"/>
  <c r="D650" i="4"/>
  <c r="G647" i="4"/>
  <c r="C651" i="4"/>
  <c r="F648" i="4"/>
  <c r="E649" i="4"/>
  <c r="H714" i="4"/>
  <c r="D718" i="4"/>
  <c r="F716" i="4"/>
  <c r="E717" i="4"/>
  <c r="C719" i="4"/>
  <c r="G715" i="4"/>
  <c r="F753" i="4"/>
  <c r="H751" i="4"/>
  <c r="D755" i="4"/>
  <c r="C756" i="4"/>
  <c r="E754" i="4"/>
  <c r="G752" i="4"/>
  <c r="H652" i="4"/>
  <c r="D656" i="4"/>
  <c r="G653" i="4"/>
  <c r="C657" i="4"/>
  <c r="F654" i="4"/>
  <c r="E655" i="4"/>
  <c r="H632" i="4"/>
  <c r="D636" i="4"/>
  <c r="G633" i="4"/>
  <c r="C637" i="4"/>
  <c r="F634" i="4"/>
  <c r="E635" i="4"/>
  <c r="H628" i="4"/>
  <c r="D632" i="4"/>
  <c r="G629" i="4"/>
  <c r="C633" i="4"/>
  <c r="F630" i="4"/>
  <c r="E631" i="4"/>
  <c r="F536" i="4"/>
  <c r="E537" i="4"/>
  <c r="H534" i="4"/>
  <c r="D538" i="4"/>
  <c r="G535" i="4"/>
  <c r="C539" i="4"/>
  <c r="E391" i="4"/>
  <c r="D392" i="4"/>
  <c r="C393" i="4"/>
  <c r="H388" i="4"/>
  <c r="G389" i="4"/>
  <c r="F390" i="4"/>
  <c r="E453" i="4"/>
  <c r="D454" i="4"/>
  <c r="C455" i="4"/>
  <c r="H450" i="4"/>
  <c r="G451" i="4"/>
  <c r="F452" i="4"/>
  <c r="F538" i="4"/>
  <c r="E539" i="4"/>
  <c r="H536" i="4"/>
  <c r="D540" i="4"/>
  <c r="C541" i="4"/>
  <c r="G537" i="4"/>
  <c r="E465" i="4"/>
  <c r="H462" i="4"/>
  <c r="G463" i="4"/>
  <c r="F464" i="4"/>
  <c r="D466" i="4"/>
  <c r="C467" i="4"/>
  <c r="F367" i="4"/>
  <c r="H365" i="4"/>
  <c r="G366" i="4"/>
  <c r="E368" i="4"/>
  <c r="D369" i="4"/>
  <c r="C370" i="4"/>
  <c r="F351" i="4"/>
  <c r="H349" i="4"/>
  <c r="G350" i="4"/>
  <c r="D353" i="4"/>
  <c r="C354" i="4"/>
  <c r="E352" i="4"/>
  <c r="H269" i="4"/>
  <c r="D273" i="4"/>
  <c r="G270" i="4"/>
  <c r="C274" i="4"/>
  <c r="F271" i="4"/>
  <c r="E272" i="4"/>
  <c r="F242" i="4"/>
  <c r="E243" i="4"/>
  <c r="H240" i="4"/>
  <c r="D244" i="4"/>
  <c r="G241" i="4"/>
  <c r="C245" i="4"/>
  <c r="H192" i="4"/>
  <c r="D196" i="4"/>
  <c r="C197" i="4"/>
  <c r="G193" i="4"/>
  <c r="F194" i="4"/>
  <c r="E195" i="4"/>
  <c r="H144" i="4"/>
  <c r="D148" i="4"/>
  <c r="C149" i="4"/>
  <c r="G145" i="4"/>
  <c r="F146" i="4"/>
  <c r="E147" i="4"/>
  <c r="H312" i="4"/>
  <c r="D316" i="4"/>
  <c r="C317" i="4"/>
  <c r="G313" i="4"/>
  <c r="F314" i="4"/>
  <c r="E315" i="4"/>
  <c r="F252" i="4"/>
  <c r="E253" i="4"/>
  <c r="H250" i="4"/>
  <c r="D254" i="4"/>
  <c r="G251" i="4"/>
  <c r="C255" i="4"/>
  <c r="H234" i="4"/>
  <c r="D238" i="4"/>
  <c r="G235" i="4"/>
  <c r="C239" i="4"/>
  <c r="F236" i="4"/>
  <c r="E237" i="4"/>
  <c r="H186" i="4"/>
  <c r="D190" i="4"/>
  <c r="C191" i="4"/>
  <c r="F188" i="4"/>
  <c r="E189" i="4"/>
  <c r="G187" i="4"/>
  <c r="H154" i="4"/>
  <c r="D158" i="4"/>
  <c r="C159" i="4"/>
  <c r="F156" i="4"/>
  <c r="E157" i="4"/>
  <c r="G155" i="4"/>
  <c r="G107" i="4"/>
  <c r="C111" i="4"/>
  <c r="F108" i="4"/>
  <c r="E109" i="4"/>
  <c r="H106" i="4"/>
  <c r="D110" i="4"/>
  <c r="G33" i="4"/>
  <c r="C37" i="4"/>
  <c r="F34" i="4"/>
  <c r="E35" i="4"/>
  <c r="H32" i="4"/>
  <c r="D36" i="4"/>
  <c r="H970" i="4"/>
  <c r="D974" i="4"/>
  <c r="G971" i="4"/>
  <c r="C975" i="4"/>
  <c r="F972" i="4"/>
  <c r="E973" i="4"/>
  <c r="F1019" i="4"/>
  <c r="H1017" i="4"/>
  <c r="G1018" i="4"/>
  <c r="E1020" i="4"/>
  <c r="D1021" i="4"/>
  <c r="C1022" i="4"/>
  <c r="F959" i="4"/>
  <c r="E960" i="4"/>
  <c r="H957" i="4"/>
  <c r="D961" i="4"/>
  <c r="G958" i="4"/>
  <c r="C962" i="4"/>
  <c r="H1004" i="4"/>
  <c r="D1008" i="4"/>
  <c r="G1005" i="4"/>
  <c r="C1009" i="4"/>
  <c r="F1006" i="4"/>
  <c r="E1007" i="4"/>
  <c r="H738" i="4"/>
  <c r="D742" i="4"/>
  <c r="F740" i="4"/>
  <c r="E741" i="4"/>
  <c r="C743" i="4"/>
  <c r="G739" i="4"/>
  <c r="G832" i="4"/>
  <c r="C836" i="4"/>
  <c r="F833" i="4"/>
  <c r="D835" i="4"/>
  <c r="E834" i="4"/>
  <c r="H831" i="4"/>
  <c r="H742" i="4"/>
  <c r="D746" i="4"/>
  <c r="F744" i="4"/>
  <c r="E745" i="4"/>
  <c r="C747" i="4"/>
  <c r="G743" i="4"/>
  <c r="F794" i="4"/>
  <c r="E795" i="4"/>
  <c r="H792" i="4"/>
  <c r="G793" i="4"/>
  <c r="D796" i="4"/>
  <c r="C797" i="4"/>
  <c r="E807" i="4"/>
  <c r="H804" i="4"/>
  <c r="D808" i="4"/>
  <c r="C809" i="4"/>
  <c r="F806" i="4"/>
  <c r="G805" i="4"/>
  <c r="F633" i="4"/>
  <c r="E634" i="4"/>
  <c r="H631" i="4"/>
  <c r="D635" i="4"/>
  <c r="G632" i="4"/>
  <c r="C636" i="4"/>
  <c r="H624" i="4"/>
  <c r="D628" i="4"/>
  <c r="G625" i="4"/>
  <c r="C629" i="4"/>
  <c r="F626" i="4"/>
  <c r="E627" i="4"/>
  <c r="H672" i="4"/>
  <c r="D676" i="4"/>
  <c r="G673" i="4"/>
  <c r="C677" i="4"/>
  <c r="F674" i="4"/>
  <c r="E675" i="4"/>
  <c r="F603" i="4"/>
  <c r="E604" i="4"/>
  <c r="D605" i="4"/>
  <c r="H601" i="4"/>
  <c r="C606" i="4"/>
  <c r="G602" i="4"/>
  <c r="H493" i="4"/>
  <c r="D497" i="4"/>
  <c r="G494" i="4"/>
  <c r="C498" i="4"/>
  <c r="F495" i="4"/>
  <c r="E496" i="4"/>
  <c r="G404" i="4"/>
  <c r="C408" i="4"/>
  <c r="F405" i="4"/>
  <c r="E406" i="4"/>
  <c r="D407" i="4"/>
  <c r="H403" i="4"/>
  <c r="H503" i="4"/>
  <c r="D507" i="4"/>
  <c r="G504" i="4"/>
  <c r="C508" i="4"/>
  <c r="F505" i="4"/>
  <c r="E506" i="4"/>
  <c r="H275" i="4"/>
  <c r="F277" i="4"/>
  <c r="E278" i="4"/>
  <c r="D279" i="4"/>
  <c r="C280" i="4"/>
  <c r="G276" i="4"/>
  <c r="F578" i="4"/>
  <c r="E579" i="4"/>
  <c r="H576" i="4"/>
  <c r="D580" i="4"/>
  <c r="C581" i="4"/>
  <c r="G577" i="4"/>
  <c r="F472" i="4"/>
  <c r="E473" i="4"/>
  <c r="H470" i="4"/>
  <c r="D474" i="4"/>
  <c r="G471" i="4"/>
  <c r="C475" i="4"/>
  <c r="E374" i="4"/>
  <c r="D375" i="4"/>
  <c r="C376" i="4"/>
  <c r="H371" i="4"/>
  <c r="G372" i="4"/>
  <c r="F373" i="4"/>
  <c r="H342" i="4"/>
  <c r="D346" i="4"/>
  <c r="G343" i="4"/>
  <c r="F344" i="4"/>
  <c r="E345" i="4"/>
  <c r="C347" i="4"/>
  <c r="H497" i="4"/>
  <c r="D501" i="4"/>
  <c r="G498" i="4"/>
  <c r="C502" i="4"/>
  <c r="F499" i="4"/>
  <c r="E500" i="4"/>
  <c r="H318" i="4"/>
  <c r="D322" i="4"/>
  <c r="G319" i="4"/>
  <c r="F320" i="4"/>
  <c r="E321" i="4"/>
  <c r="C323" i="4"/>
  <c r="E415" i="4"/>
  <c r="D416" i="4"/>
  <c r="C417" i="4"/>
  <c r="H412" i="4"/>
  <c r="G413" i="4"/>
  <c r="F414" i="4"/>
  <c r="F295" i="4"/>
  <c r="H293" i="4"/>
  <c r="G294" i="4"/>
  <c r="E296" i="4"/>
  <c r="D297" i="4"/>
  <c r="C298" i="4"/>
  <c r="H143" i="4"/>
  <c r="F145" i="4"/>
  <c r="E146" i="4"/>
  <c r="D147" i="4"/>
  <c r="C148" i="4"/>
  <c r="G144" i="4"/>
  <c r="F309" i="4"/>
  <c r="E310" i="4"/>
  <c r="D311" i="4"/>
  <c r="C312" i="4"/>
  <c r="H307" i="4"/>
  <c r="G308" i="4"/>
  <c r="G379" i="4"/>
  <c r="C383" i="4"/>
  <c r="F380" i="4"/>
  <c r="E381" i="4"/>
  <c r="D382" i="4"/>
  <c r="H378" i="4"/>
  <c r="H251" i="4"/>
  <c r="D255" i="4"/>
  <c r="G252" i="4"/>
  <c r="C256" i="4"/>
  <c r="F253" i="4"/>
  <c r="E254" i="4"/>
  <c r="E110" i="4"/>
  <c r="H107" i="4"/>
  <c r="D111" i="4"/>
  <c r="G108" i="4"/>
  <c r="C112" i="4"/>
  <c r="F109" i="4"/>
  <c r="E106" i="4"/>
  <c r="H103" i="4"/>
  <c r="D107" i="4"/>
  <c r="G104" i="4"/>
  <c r="C108" i="4"/>
  <c r="F105" i="4"/>
  <c r="G35" i="4"/>
  <c r="C39" i="4"/>
  <c r="F36" i="4"/>
  <c r="E37" i="4"/>
  <c r="H34" i="4"/>
  <c r="D38" i="4"/>
  <c r="H77" i="4"/>
  <c r="D81" i="4"/>
  <c r="G78" i="4"/>
  <c r="C82" i="4"/>
  <c r="F79" i="4"/>
  <c r="E80" i="4"/>
  <c r="G47" i="4"/>
  <c r="C51" i="4"/>
  <c r="F48" i="4"/>
  <c r="E49" i="4"/>
  <c r="H46" i="4"/>
  <c r="D50" i="4"/>
  <c r="E62" i="4"/>
  <c r="H59" i="4"/>
  <c r="D63" i="4"/>
  <c r="G60" i="4"/>
  <c r="C64" i="4"/>
  <c r="F61" i="4"/>
  <c r="G846" i="4"/>
  <c r="C850" i="4"/>
  <c r="F847" i="4"/>
  <c r="E848" i="4"/>
  <c r="H845" i="4"/>
  <c r="D849" i="4"/>
  <c r="H734" i="4"/>
  <c r="D738" i="4"/>
  <c r="F736" i="4"/>
  <c r="E737" i="4"/>
  <c r="C739" i="4"/>
  <c r="G735" i="4"/>
  <c r="F673" i="4"/>
  <c r="E674" i="4"/>
  <c r="H671" i="4"/>
  <c r="D675" i="4"/>
  <c r="C676" i="4"/>
  <c r="G672" i="4"/>
  <c r="H777" i="4"/>
  <c r="D781" i="4"/>
  <c r="C782" i="4"/>
  <c r="G778" i="4"/>
  <c r="F779" i="4"/>
  <c r="E780" i="4"/>
  <c r="F989" i="4"/>
  <c r="D991" i="4"/>
  <c r="C992" i="4"/>
  <c r="E990" i="4"/>
  <c r="H987" i="4"/>
  <c r="G988" i="4"/>
  <c r="E839" i="4"/>
  <c r="H836" i="4"/>
  <c r="D840" i="4"/>
  <c r="G837" i="4"/>
  <c r="C841" i="4"/>
  <c r="F838" i="4"/>
  <c r="F719" i="4"/>
  <c r="H717" i="4"/>
  <c r="D721" i="4"/>
  <c r="G718" i="4"/>
  <c r="E720" i="4"/>
  <c r="C722" i="4"/>
  <c r="H286" i="4"/>
  <c r="D290" i="4"/>
  <c r="G287" i="4"/>
  <c r="F288" i="4"/>
  <c r="E289" i="4"/>
  <c r="C291" i="4"/>
  <c r="F492" i="4"/>
  <c r="E493" i="4"/>
  <c r="H490" i="4"/>
  <c r="D494" i="4"/>
  <c r="G491" i="4"/>
  <c r="C495" i="4"/>
  <c r="F607" i="4"/>
  <c r="E608" i="4"/>
  <c r="H605" i="4"/>
  <c r="D609" i="4"/>
  <c r="C610" i="4"/>
  <c r="G606" i="4"/>
  <c r="H491" i="4"/>
  <c r="D495" i="4"/>
  <c r="G492" i="4"/>
  <c r="C496" i="4"/>
  <c r="F493" i="4"/>
  <c r="E494" i="4"/>
  <c r="F369" i="4"/>
  <c r="E370" i="4"/>
  <c r="D371" i="4"/>
  <c r="C372" i="4"/>
  <c r="H367" i="4"/>
  <c r="G368" i="4"/>
  <c r="F285" i="4"/>
  <c r="E286" i="4"/>
  <c r="D287" i="4"/>
  <c r="C288" i="4"/>
  <c r="H283" i="4"/>
  <c r="G284" i="4"/>
  <c r="G381" i="4"/>
  <c r="C385" i="4"/>
  <c r="F382" i="4"/>
  <c r="E383" i="4"/>
  <c r="H380" i="4"/>
  <c r="D384" i="4"/>
  <c r="H302" i="4"/>
  <c r="D306" i="4"/>
  <c r="G303" i="4"/>
  <c r="F304" i="4"/>
  <c r="E305" i="4"/>
  <c r="C307" i="4"/>
  <c r="E52" i="4"/>
  <c r="H49" i="4"/>
  <c r="D53" i="4"/>
  <c r="G50" i="4"/>
  <c r="C54" i="4"/>
  <c r="F51" i="4"/>
  <c r="G51" i="4"/>
  <c r="C55" i="4"/>
  <c r="F52" i="4"/>
  <c r="E53" i="4"/>
  <c r="H50" i="4"/>
  <c r="D54" i="4"/>
  <c r="H129" i="4"/>
  <c r="D133" i="4"/>
  <c r="G130" i="4"/>
  <c r="C134" i="4"/>
  <c r="F131" i="4"/>
  <c r="E132" i="4"/>
  <c r="F991" i="4"/>
  <c r="H989" i="4"/>
  <c r="G990" i="4"/>
  <c r="E992" i="4"/>
  <c r="D993" i="4"/>
  <c r="C994" i="4"/>
  <c r="G894" i="4"/>
  <c r="C898" i="4"/>
  <c r="F895" i="4"/>
  <c r="E896" i="4"/>
  <c r="H893" i="4"/>
  <c r="D897" i="4"/>
  <c r="F782" i="4"/>
  <c r="E783" i="4"/>
  <c r="C785" i="4"/>
  <c r="G781" i="4"/>
  <c r="D784" i="4"/>
  <c r="H780" i="4"/>
  <c r="F679" i="4"/>
  <c r="E680" i="4"/>
  <c r="H677" i="4"/>
  <c r="D681" i="4"/>
  <c r="C682" i="4"/>
  <c r="G678" i="4"/>
  <c r="H471" i="4"/>
  <c r="D475" i="4"/>
  <c r="G472" i="4"/>
  <c r="C476" i="4"/>
  <c r="F473" i="4"/>
  <c r="E474" i="4"/>
  <c r="H356" i="4"/>
  <c r="D360" i="4"/>
  <c r="C361" i="4"/>
  <c r="G357" i="4"/>
  <c r="F358" i="4"/>
  <c r="E359" i="4"/>
  <c r="H950" i="4"/>
  <c r="D954" i="4"/>
  <c r="G951" i="4"/>
  <c r="C955" i="4"/>
  <c r="F952" i="4"/>
  <c r="E953" i="4"/>
  <c r="F627" i="4"/>
  <c r="E628" i="4"/>
  <c r="H625" i="4"/>
  <c r="D629" i="4"/>
  <c r="G626" i="4"/>
  <c r="C630" i="4"/>
  <c r="E425" i="4"/>
  <c r="H422" i="4"/>
  <c r="G423" i="4"/>
  <c r="F424" i="4"/>
  <c r="C427" i="4"/>
  <c r="D426" i="4"/>
  <c r="F274" i="4"/>
  <c r="E275" i="4"/>
  <c r="H272" i="4"/>
  <c r="D276" i="4"/>
  <c r="C277" i="4"/>
  <c r="G273" i="4"/>
  <c r="E116" i="4"/>
  <c r="H113" i="4"/>
  <c r="D117" i="4"/>
  <c r="G114" i="4"/>
  <c r="C118" i="4"/>
  <c r="F115" i="4"/>
  <c r="F562" i="4"/>
  <c r="E563" i="4"/>
  <c r="H560" i="4"/>
  <c r="D564" i="4"/>
  <c r="C565" i="4"/>
  <c r="G561" i="4"/>
  <c r="F155" i="4"/>
  <c r="E156" i="4"/>
  <c r="D157" i="4"/>
  <c r="C158" i="4"/>
  <c r="H153" i="4"/>
  <c r="G154" i="4"/>
  <c r="F653" i="4"/>
  <c r="E654" i="4"/>
  <c r="H651" i="4"/>
  <c r="D655" i="4"/>
  <c r="G652" i="4"/>
  <c r="C656" i="4"/>
  <c r="E803" i="4"/>
  <c r="H800" i="4"/>
  <c r="D804" i="4"/>
  <c r="C805" i="4"/>
  <c r="F802" i="4"/>
  <c r="G801" i="4"/>
  <c r="F979" i="4"/>
  <c r="E980" i="4"/>
  <c r="H977" i="4"/>
  <c r="D981" i="4"/>
  <c r="G978" i="4"/>
  <c r="C982" i="4"/>
  <c r="G444" i="4"/>
  <c r="C448" i="4"/>
  <c r="F445" i="4"/>
  <c r="E446" i="4"/>
  <c r="D447" i="4"/>
  <c r="H443" i="4"/>
  <c r="G862" i="4"/>
  <c r="C866" i="4"/>
  <c r="F863" i="4"/>
  <c r="E864" i="4"/>
  <c r="H861" i="4"/>
  <c r="D865" i="4"/>
  <c r="F560" i="4"/>
  <c r="E561" i="4"/>
  <c r="H558" i="4"/>
  <c r="D562" i="4"/>
  <c r="G559" i="4"/>
  <c r="C563" i="4"/>
  <c r="F227" i="4"/>
  <c r="E228" i="4"/>
  <c r="D229" i="4"/>
  <c r="C230" i="4"/>
  <c r="H225" i="4"/>
  <c r="G226" i="4"/>
  <c r="H1024" i="4"/>
  <c r="E1027" i="4"/>
  <c r="G1025" i="4"/>
  <c r="F1026" i="4"/>
  <c r="H1018" i="4"/>
  <c r="D1022" i="4"/>
  <c r="F1020" i="4"/>
  <c r="E1021" i="4"/>
  <c r="G1019" i="4"/>
  <c r="C1023" i="4"/>
  <c r="H976" i="4"/>
  <c r="D980" i="4"/>
  <c r="G977" i="4"/>
  <c r="C981" i="4"/>
  <c r="F978" i="4"/>
  <c r="E979" i="4"/>
  <c r="F957" i="4"/>
  <c r="E958" i="4"/>
  <c r="H955" i="4"/>
  <c r="D959" i="4"/>
  <c r="G956" i="4"/>
  <c r="C960" i="4"/>
  <c r="F1017" i="4"/>
  <c r="D1019" i="4"/>
  <c r="C1020" i="4"/>
  <c r="E1018" i="4"/>
  <c r="H1015" i="4"/>
  <c r="G1016" i="4"/>
  <c r="H981" i="4"/>
  <c r="G982" i="4"/>
  <c r="F983" i="4"/>
  <c r="E984" i="4"/>
  <c r="D985" i="4"/>
  <c r="C986" i="4"/>
  <c r="H936" i="4"/>
  <c r="D940" i="4"/>
  <c r="G937" i="4"/>
  <c r="C941" i="4"/>
  <c r="F938" i="4"/>
  <c r="E939" i="4"/>
  <c r="E905" i="4"/>
  <c r="H902" i="4"/>
  <c r="D906" i="4"/>
  <c r="C907" i="4"/>
  <c r="F904" i="4"/>
  <c r="G903" i="4"/>
  <c r="F953" i="4"/>
  <c r="E954" i="4"/>
  <c r="H951" i="4"/>
  <c r="D955" i="4"/>
  <c r="G952" i="4"/>
  <c r="C956" i="4"/>
  <c r="H940" i="4"/>
  <c r="D944" i="4"/>
  <c r="G941" i="4"/>
  <c r="C945" i="4"/>
  <c r="F942" i="4"/>
  <c r="E943" i="4"/>
  <c r="H924" i="4"/>
  <c r="G925" i="4"/>
  <c r="D928" i="4"/>
  <c r="C929" i="4"/>
  <c r="F926" i="4"/>
  <c r="E927" i="4"/>
  <c r="E895" i="4"/>
  <c r="H892" i="4"/>
  <c r="D896" i="4"/>
  <c r="G893" i="4"/>
  <c r="C897" i="4"/>
  <c r="F894" i="4"/>
  <c r="H944" i="4"/>
  <c r="D948" i="4"/>
  <c r="G945" i="4"/>
  <c r="C949" i="4"/>
  <c r="F946" i="4"/>
  <c r="E947" i="4"/>
  <c r="E915" i="4"/>
  <c r="H912" i="4"/>
  <c r="D916" i="4"/>
  <c r="G913" i="4"/>
  <c r="C917" i="4"/>
  <c r="F914" i="4"/>
  <c r="E885" i="4"/>
  <c r="H882" i="4"/>
  <c r="D886" i="4"/>
  <c r="C887" i="4"/>
  <c r="F884" i="4"/>
  <c r="G883" i="4"/>
  <c r="E867" i="4"/>
  <c r="H864" i="4"/>
  <c r="D868" i="4"/>
  <c r="G865" i="4"/>
  <c r="C869" i="4"/>
  <c r="F866" i="4"/>
  <c r="E835" i="4"/>
  <c r="H832" i="4"/>
  <c r="D836" i="4"/>
  <c r="G833" i="4"/>
  <c r="C837" i="4"/>
  <c r="F834" i="4"/>
  <c r="E805" i="4"/>
  <c r="H802" i="4"/>
  <c r="D806" i="4"/>
  <c r="G803" i="4"/>
  <c r="C807" i="4"/>
  <c r="F804" i="4"/>
  <c r="F772" i="4"/>
  <c r="E773" i="4"/>
  <c r="D774" i="4"/>
  <c r="C775" i="4"/>
  <c r="H770" i="4"/>
  <c r="G771" i="4"/>
  <c r="E853" i="4"/>
  <c r="H850" i="4"/>
  <c r="D854" i="4"/>
  <c r="C855" i="4"/>
  <c r="F852" i="4"/>
  <c r="G851" i="4"/>
  <c r="H785" i="4"/>
  <c r="D789" i="4"/>
  <c r="C790" i="4"/>
  <c r="G786" i="4"/>
  <c r="F787" i="4"/>
  <c r="E788" i="4"/>
  <c r="G872" i="4"/>
  <c r="C876" i="4"/>
  <c r="F873" i="4"/>
  <c r="D875" i="4"/>
  <c r="E874" i="4"/>
  <c r="H871" i="4"/>
  <c r="G806" i="4"/>
  <c r="C810" i="4"/>
  <c r="F807" i="4"/>
  <c r="E808" i="4"/>
  <c r="H805" i="4"/>
  <c r="D809" i="4"/>
  <c r="H773" i="4"/>
  <c r="D777" i="4"/>
  <c r="C778" i="4"/>
  <c r="G774" i="4"/>
  <c r="E776" i="4"/>
  <c r="F775" i="4"/>
  <c r="H762" i="4"/>
  <c r="D766" i="4"/>
  <c r="F764" i="4"/>
  <c r="E765" i="4"/>
  <c r="C767" i="4"/>
  <c r="G763" i="4"/>
  <c r="H694" i="4"/>
  <c r="D698" i="4"/>
  <c r="F696" i="4"/>
  <c r="E697" i="4"/>
  <c r="C699" i="4"/>
  <c r="G695" i="4"/>
  <c r="H638" i="4"/>
  <c r="D642" i="4"/>
  <c r="G639" i="4"/>
  <c r="C643" i="4"/>
  <c r="F640" i="4"/>
  <c r="E641" i="4"/>
  <c r="H746" i="4"/>
  <c r="D750" i="4"/>
  <c r="F748" i="4"/>
  <c r="E749" i="4"/>
  <c r="C751" i="4"/>
  <c r="G747" i="4"/>
  <c r="H712" i="4"/>
  <c r="D716" i="4"/>
  <c r="F714" i="4"/>
  <c r="G713" i="4"/>
  <c r="C717" i="4"/>
  <c r="E715" i="4"/>
  <c r="H680" i="4"/>
  <c r="D684" i="4"/>
  <c r="G681" i="4"/>
  <c r="C685" i="4"/>
  <c r="F682" i="4"/>
  <c r="E683" i="4"/>
  <c r="H648" i="4"/>
  <c r="D652" i="4"/>
  <c r="G649" i="4"/>
  <c r="C653" i="4"/>
  <c r="F650" i="4"/>
  <c r="E651" i="4"/>
  <c r="F737" i="4"/>
  <c r="H735" i="4"/>
  <c r="D739" i="4"/>
  <c r="C740" i="4"/>
  <c r="E738" i="4"/>
  <c r="G736" i="4"/>
  <c r="F709" i="4"/>
  <c r="H707" i="4"/>
  <c r="D711" i="4"/>
  <c r="C712" i="4"/>
  <c r="G708" i="4"/>
  <c r="E710" i="4"/>
  <c r="F677" i="4"/>
  <c r="E678" i="4"/>
  <c r="H675" i="4"/>
  <c r="D679" i="4"/>
  <c r="G676" i="4"/>
  <c r="C680" i="4"/>
  <c r="H642" i="4"/>
  <c r="D646" i="4"/>
  <c r="G643" i="4"/>
  <c r="C647" i="4"/>
  <c r="F644" i="4"/>
  <c r="E645" i="4"/>
  <c r="F609" i="4"/>
  <c r="E610" i="4"/>
  <c r="H607" i="4"/>
  <c r="D611" i="4"/>
  <c r="C612" i="4"/>
  <c r="G608" i="4"/>
  <c r="H585" i="4"/>
  <c r="G586" i="4"/>
  <c r="F587" i="4"/>
  <c r="D589" i="4"/>
  <c r="C590" i="4"/>
  <c r="E588" i="4"/>
  <c r="H569" i="4"/>
  <c r="D573" i="4"/>
  <c r="G570" i="4"/>
  <c r="C574" i="4"/>
  <c r="F571" i="4"/>
  <c r="E572" i="4"/>
  <c r="H553" i="4"/>
  <c r="D557" i="4"/>
  <c r="G554" i="4"/>
  <c r="C558" i="4"/>
  <c r="F555" i="4"/>
  <c r="E556" i="4"/>
  <c r="H622" i="4"/>
  <c r="D626" i="4"/>
  <c r="G623" i="4"/>
  <c r="C627" i="4"/>
  <c r="F624" i="4"/>
  <c r="E625" i="4"/>
  <c r="F597" i="4"/>
  <c r="H595" i="4"/>
  <c r="G596" i="4"/>
  <c r="E598" i="4"/>
  <c r="D599" i="4"/>
  <c r="C600" i="4"/>
  <c r="H571" i="4"/>
  <c r="D575" i="4"/>
  <c r="G572" i="4"/>
  <c r="C576" i="4"/>
  <c r="F573" i="4"/>
  <c r="E574" i="4"/>
  <c r="H555" i="4"/>
  <c r="D559" i="4"/>
  <c r="G556" i="4"/>
  <c r="C560" i="4"/>
  <c r="F557" i="4"/>
  <c r="E558" i="4"/>
  <c r="H533" i="4"/>
  <c r="D537" i="4"/>
  <c r="G534" i="4"/>
  <c r="C538" i="4"/>
  <c r="F535" i="4"/>
  <c r="E536" i="4"/>
  <c r="F502" i="4"/>
  <c r="E503" i="4"/>
  <c r="H500" i="4"/>
  <c r="D504" i="4"/>
  <c r="G501" i="4"/>
  <c r="C505" i="4"/>
  <c r="E439" i="4"/>
  <c r="D440" i="4"/>
  <c r="C441" i="4"/>
  <c r="G437" i="4"/>
  <c r="F438" i="4"/>
  <c r="H436" i="4"/>
  <c r="H372" i="4"/>
  <c r="G373" i="4"/>
  <c r="C377" i="4"/>
  <c r="F374" i="4"/>
  <c r="E375" i="4"/>
  <c r="D376" i="4"/>
  <c r="H517" i="4"/>
  <c r="D521" i="4"/>
  <c r="G518" i="4"/>
  <c r="C522" i="4"/>
  <c r="F519" i="4"/>
  <c r="E520" i="4"/>
  <c r="F482" i="4"/>
  <c r="E483" i="4"/>
  <c r="H480" i="4"/>
  <c r="D484" i="4"/>
  <c r="C485" i="4"/>
  <c r="G481" i="4"/>
  <c r="E451" i="4"/>
  <c r="D452" i="4"/>
  <c r="C453" i="4"/>
  <c r="H448" i="4"/>
  <c r="G449" i="4"/>
  <c r="F450" i="4"/>
  <c r="E419" i="4"/>
  <c r="D420" i="4"/>
  <c r="C421" i="4"/>
  <c r="H416" i="4"/>
  <c r="G417" i="4"/>
  <c r="F418" i="4"/>
  <c r="G385" i="4"/>
  <c r="E387" i="4"/>
  <c r="H384" i="4"/>
  <c r="D388" i="4"/>
  <c r="C389" i="4"/>
  <c r="F386" i="4"/>
  <c r="F522" i="4"/>
  <c r="E523" i="4"/>
  <c r="H520" i="4"/>
  <c r="D524" i="4"/>
  <c r="C525" i="4"/>
  <c r="G521" i="4"/>
  <c r="H485" i="4"/>
  <c r="D489" i="4"/>
  <c r="G486" i="4"/>
  <c r="C490" i="4"/>
  <c r="F487" i="4"/>
  <c r="E488" i="4"/>
  <c r="G454" i="4"/>
  <c r="C458" i="4"/>
  <c r="H453" i="4"/>
  <c r="F455" i="4"/>
  <c r="E456" i="4"/>
  <c r="D457" i="4"/>
  <c r="G422" i="4"/>
  <c r="C426" i="4"/>
  <c r="H421" i="4"/>
  <c r="F423" i="4"/>
  <c r="E424" i="4"/>
  <c r="D425" i="4"/>
  <c r="G390" i="4"/>
  <c r="C394" i="4"/>
  <c r="H389" i="4"/>
  <c r="F391" i="4"/>
  <c r="E392" i="4"/>
  <c r="D393" i="4"/>
  <c r="F363" i="4"/>
  <c r="E364" i="4"/>
  <c r="D365" i="4"/>
  <c r="C366" i="4"/>
  <c r="H361" i="4"/>
  <c r="G362" i="4"/>
  <c r="F347" i="4"/>
  <c r="E348" i="4"/>
  <c r="D349" i="4"/>
  <c r="C350" i="4"/>
  <c r="H345" i="4"/>
  <c r="G346" i="4"/>
  <c r="H280" i="4"/>
  <c r="D284" i="4"/>
  <c r="C285" i="4"/>
  <c r="G281" i="4"/>
  <c r="F282" i="4"/>
  <c r="E283" i="4"/>
  <c r="H316" i="4"/>
  <c r="D320" i="4"/>
  <c r="C321" i="4"/>
  <c r="G317" i="4"/>
  <c r="F318" i="4"/>
  <c r="E319" i="4"/>
  <c r="F270" i="4"/>
  <c r="E271" i="4"/>
  <c r="H268" i="4"/>
  <c r="D272" i="4"/>
  <c r="C273" i="4"/>
  <c r="G269" i="4"/>
  <c r="F254" i="4"/>
  <c r="E255" i="4"/>
  <c r="H252" i="4"/>
  <c r="D256" i="4"/>
  <c r="C257" i="4"/>
  <c r="G253" i="4"/>
  <c r="H236" i="4"/>
  <c r="G237" i="4"/>
  <c r="F238" i="4"/>
  <c r="E239" i="4"/>
  <c r="D240" i="4"/>
  <c r="C241" i="4"/>
  <c r="H220" i="4"/>
  <c r="D224" i="4"/>
  <c r="G221" i="4"/>
  <c r="F222" i="4"/>
  <c r="E223" i="4"/>
  <c r="C225" i="4"/>
  <c r="H204" i="4"/>
  <c r="D208" i="4"/>
  <c r="G205" i="4"/>
  <c r="F206" i="4"/>
  <c r="E207" i="4"/>
  <c r="C209" i="4"/>
  <c r="H188" i="4"/>
  <c r="D192" i="4"/>
  <c r="G189" i="4"/>
  <c r="F190" i="4"/>
  <c r="E191" i="4"/>
  <c r="C193" i="4"/>
  <c r="H172" i="4"/>
  <c r="D176" i="4"/>
  <c r="G173" i="4"/>
  <c r="F174" i="4"/>
  <c r="E175" i="4"/>
  <c r="C177" i="4"/>
  <c r="H156" i="4"/>
  <c r="D160" i="4"/>
  <c r="G157" i="4"/>
  <c r="F158" i="4"/>
  <c r="E159" i="4"/>
  <c r="C161" i="4"/>
  <c r="F142" i="4"/>
  <c r="E143" i="4"/>
  <c r="H140" i="4"/>
  <c r="D144" i="4"/>
  <c r="G141" i="4"/>
  <c r="C145" i="4"/>
  <c r="H124" i="4"/>
  <c r="F126" i="4"/>
  <c r="E127" i="4"/>
  <c r="D128" i="4"/>
  <c r="G125" i="4"/>
  <c r="C129" i="4"/>
  <c r="G109" i="4"/>
  <c r="C113" i="4"/>
  <c r="F110" i="4"/>
  <c r="E111" i="4"/>
  <c r="H108" i="4"/>
  <c r="D112" i="4"/>
  <c r="F313" i="4"/>
  <c r="E314" i="4"/>
  <c r="D315" i="4"/>
  <c r="C316" i="4"/>
  <c r="H311" i="4"/>
  <c r="G312" i="4"/>
  <c r="H294" i="4"/>
  <c r="D298" i="4"/>
  <c r="G295" i="4"/>
  <c r="F296" i="4"/>
  <c r="E297" i="4"/>
  <c r="C299" i="4"/>
  <c r="F264" i="4"/>
  <c r="E265" i="4"/>
  <c r="H262" i="4"/>
  <c r="D266" i="4"/>
  <c r="G263" i="4"/>
  <c r="C267" i="4"/>
  <c r="F248" i="4"/>
  <c r="E249" i="4"/>
  <c r="H246" i="4"/>
  <c r="D250" i="4"/>
  <c r="G247" i="4"/>
  <c r="C251" i="4"/>
  <c r="H230" i="4"/>
  <c r="D234" i="4"/>
  <c r="C235" i="4"/>
  <c r="G231" i="4"/>
  <c r="F232" i="4"/>
  <c r="E233" i="4"/>
  <c r="H214" i="4"/>
  <c r="D218" i="4"/>
  <c r="C219" i="4"/>
  <c r="G215" i="4"/>
  <c r="F216" i="4"/>
  <c r="E217" i="4"/>
  <c r="H198" i="4"/>
  <c r="D202" i="4"/>
  <c r="C203" i="4"/>
  <c r="G199" i="4"/>
  <c r="F200" i="4"/>
  <c r="E201" i="4"/>
  <c r="H182" i="4"/>
  <c r="D186" i="4"/>
  <c r="C187" i="4"/>
  <c r="G183" i="4"/>
  <c r="F184" i="4"/>
  <c r="E185" i="4"/>
  <c r="H166" i="4"/>
  <c r="D170" i="4"/>
  <c r="C171" i="4"/>
  <c r="G167" i="4"/>
  <c r="F168" i="4"/>
  <c r="E169" i="4"/>
  <c r="H150" i="4"/>
  <c r="D154" i="4"/>
  <c r="C155" i="4"/>
  <c r="G151" i="4"/>
  <c r="F152" i="4"/>
  <c r="E153" i="4"/>
  <c r="F136" i="4"/>
  <c r="E137" i="4"/>
  <c r="H134" i="4"/>
  <c r="D138" i="4"/>
  <c r="C139" i="4"/>
  <c r="G135" i="4"/>
  <c r="G119" i="4"/>
  <c r="C123" i="4"/>
  <c r="F120" i="4"/>
  <c r="E121" i="4"/>
  <c r="H118" i="4"/>
  <c r="D122" i="4"/>
  <c r="E90" i="4"/>
  <c r="H87" i="4"/>
  <c r="D91" i="4"/>
  <c r="G88" i="4"/>
  <c r="C92" i="4"/>
  <c r="F89" i="4"/>
  <c r="G61" i="4"/>
  <c r="C65" i="4"/>
  <c r="F62" i="4"/>
  <c r="E63" i="4"/>
  <c r="D64" i="4"/>
  <c r="H60" i="4"/>
  <c r="E32" i="4"/>
  <c r="H29" i="4"/>
  <c r="D33" i="4"/>
  <c r="G30" i="4"/>
  <c r="C34" i="4"/>
  <c r="F31" i="4"/>
  <c r="H1008" i="4"/>
  <c r="D1012" i="4"/>
  <c r="G1009" i="4"/>
  <c r="C1013" i="4"/>
  <c r="F1010" i="4"/>
  <c r="E1011" i="4"/>
  <c r="D986" i="4"/>
  <c r="F984" i="4"/>
  <c r="E985" i="4"/>
  <c r="G983" i="4"/>
  <c r="C987" i="4"/>
  <c r="H982" i="4"/>
  <c r="H966" i="4"/>
  <c r="D970" i="4"/>
  <c r="G967" i="4"/>
  <c r="C971" i="4"/>
  <c r="F968" i="4"/>
  <c r="E969" i="4"/>
  <c r="F969" i="4"/>
  <c r="E970" i="4"/>
  <c r="H967" i="4"/>
  <c r="D971" i="4"/>
  <c r="G968" i="4"/>
  <c r="C972" i="4"/>
  <c r="G904" i="4"/>
  <c r="C908" i="4"/>
  <c r="F905" i="4"/>
  <c r="D907" i="4"/>
  <c r="E906" i="4"/>
  <c r="H903" i="4"/>
  <c r="H1000" i="4"/>
  <c r="D1004" i="4"/>
  <c r="G1001" i="4"/>
  <c r="C1005" i="4"/>
  <c r="F1002" i="4"/>
  <c r="E1003" i="4"/>
  <c r="G926" i="4"/>
  <c r="F927" i="4"/>
  <c r="H925" i="4"/>
  <c r="E928" i="4"/>
  <c r="D929" i="4"/>
  <c r="C930" i="4"/>
  <c r="H954" i="4"/>
  <c r="D958" i="4"/>
  <c r="G955" i="4"/>
  <c r="C959" i="4"/>
  <c r="F956" i="4"/>
  <c r="E957" i="4"/>
  <c r="E925" i="4"/>
  <c r="H922" i="4"/>
  <c r="D926" i="4"/>
  <c r="F924" i="4"/>
  <c r="C927" i="4"/>
  <c r="G923" i="4"/>
  <c r="G870" i="4"/>
  <c r="C874" i="4"/>
  <c r="F871" i="4"/>
  <c r="E872" i="4"/>
  <c r="H869" i="4"/>
  <c r="D873" i="4"/>
  <c r="H986" i="4"/>
  <c r="D990" i="4"/>
  <c r="F988" i="4"/>
  <c r="E989" i="4"/>
  <c r="G987" i="4"/>
  <c r="C991" i="4"/>
  <c r="G826" i="4"/>
  <c r="C830" i="4"/>
  <c r="F827" i="4"/>
  <c r="E828" i="4"/>
  <c r="H825" i="4"/>
  <c r="D829" i="4"/>
  <c r="G810" i="4"/>
  <c r="C814" i="4"/>
  <c r="F811" i="4"/>
  <c r="E812" i="4"/>
  <c r="H809" i="4"/>
  <c r="D813" i="4"/>
  <c r="F727" i="4"/>
  <c r="H725" i="4"/>
  <c r="D729" i="4"/>
  <c r="G726" i="4"/>
  <c r="E728" i="4"/>
  <c r="C730" i="4"/>
  <c r="G854" i="4"/>
  <c r="C858" i="4"/>
  <c r="F855" i="4"/>
  <c r="E856" i="4"/>
  <c r="H853" i="4"/>
  <c r="D857" i="4"/>
  <c r="E833" i="4"/>
  <c r="H830" i="4"/>
  <c r="D834" i="4"/>
  <c r="C835" i="4"/>
  <c r="F832" i="4"/>
  <c r="G831" i="4"/>
  <c r="H781" i="4"/>
  <c r="D785" i="4"/>
  <c r="F783" i="4"/>
  <c r="C786" i="4"/>
  <c r="G782" i="4"/>
  <c r="E784" i="4"/>
  <c r="F747" i="4"/>
  <c r="H745" i="4"/>
  <c r="D749" i="4"/>
  <c r="G746" i="4"/>
  <c r="E748" i="4"/>
  <c r="C750" i="4"/>
  <c r="H724" i="4"/>
  <c r="D728" i="4"/>
  <c r="F726" i="4"/>
  <c r="G725" i="4"/>
  <c r="E727" i="4"/>
  <c r="C729" i="4"/>
  <c r="E859" i="4"/>
  <c r="H856" i="4"/>
  <c r="D860" i="4"/>
  <c r="G857" i="4"/>
  <c r="C861" i="4"/>
  <c r="F858" i="4"/>
  <c r="F790" i="4"/>
  <c r="D792" i="4"/>
  <c r="H788" i="4"/>
  <c r="E791" i="4"/>
  <c r="C793" i="4"/>
  <c r="G789" i="4"/>
  <c r="F701" i="4"/>
  <c r="H699" i="4"/>
  <c r="D703" i="4"/>
  <c r="C704" i="4"/>
  <c r="G700" i="4"/>
  <c r="E702" i="4"/>
  <c r="H1006" i="4"/>
  <c r="D1010" i="4"/>
  <c r="F1008" i="4"/>
  <c r="E1009" i="4"/>
  <c r="G1007" i="4"/>
  <c r="C1011" i="4"/>
  <c r="H756" i="4"/>
  <c r="D760" i="4"/>
  <c r="F758" i="4"/>
  <c r="G757" i="4"/>
  <c r="E759" i="4"/>
  <c r="C761" i="4"/>
  <c r="F741" i="4"/>
  <c r="H739" i="4"/>
  <c r="D743" i="4"/>
  <c r="C744" i="4"/>
  <c r="G740" i="4"/>
  <c r="E742" i="4"/>
  <c r="H626" i="4"/>
  <c r="D630" i="4"/>
  <c r="G627" i="4"/>
  <c r="C631" i="4"/>
  <c r="F628" i="4"/>
  <c r="E629" i="4"/>
  <c r="H608" i="4"/>
  <c r="D612" i="4"/>
  <c r="G609" i="4"/>
  <c r="C613" i="4"/>
  <c r="F610" i="4"/>
  <c r="E611" i="4"/>
  <c r="G818" i="4"/>
  <c r="C822" i="4"/>
  <c r="F819" i="4"/>
  <c r="E820" i="4"/>
  <c r="H817" i="4"/>
  <c r="D821" i="4"/>
  <c r="F599" i="4"/>
  <c r="E600" i="4"/>
  <c r="D601" i="4"/>
  <c r="C602" i="4"/>
  <c r="H597" i="4"/>
  <c r="G598" i="4"/>
  <c r="F558" i="4"/>
  <c r="E559" i="4"/>
  <c r="H556" i="4"/>
  <c r="D560" i="4"/>
  <c r="G557" i="4"/>
  <c r="C561" i="4"/>
  <c r="F613" i="4"/>
  <c r="E614" i="4"/>
  <c r="H611" i="4"/>
  <c r="D615" i="4"/>
  <c r="G612" i="4"/>
  <c r="C616" i="4"/>
  <c r="H660" i="4"/>
  <c r="D664" i="4"/>
  <c r="G661" i="4"/>
  <c r="C665" i="4"/>
  <c r="F662" i="4"/>
  <c r="E663" i="4"/>
  <c r="F625" i="4"/>
  <c r="E626" i="4"/>
  <c r="H623" i="4"/>
  <c r="D627" i="4"/>
  <c r="C628" i="4"/>
  <c r="G624" i="4"/>
  <c r="H592" i="4"/>
  <c r="D596" i="4"/>
  <c r="C597" i="4"/>
  <c r="G593" i="4"/>
  <c r="F594" i="4"/>
  <c r="E595" i="4"/>
  <c r="F550" i="4"/>
  <c r="E551" i="4"/>
  <c r="H548" i="4"/>
  <c r="D552" i="4"/>
  <c r="G549" i="4"/>
  <c r="C553" i="4"/>
  <c r="H467" i="4"/>
  <c r="D471" i="4"/>
  <c r="G468" i="4"/>
  <c r="C472" i="4"/>
  <c r="F469" i="4"/>
  <c r="E470" i="4"/>
  <c r="E429" i="4"/>
  <c r="D430" i="4"/>
  <c r="C431" i="4"/>
  <c r="H426" i="4"/>
  <c r="G427" i="4"/>
  <c r="F428" i="4"/>
  <c r="G402" i="4"/>
  <c r="C406" i="4"/>
  <c r="F403" i="4"/>
  <c r="E404" i="4"/>
  <c r="D405" i="4"/>
  <c r="H401" i="4"/>
  <c r="H346" i="4"/>
  <c r="D350" i="4"/>
  <c r="C351" i="4"/>
  <c r="G347" i="4"/>
  <c r="F348" i="4"/>
  <c r="E349" i="4"/>
  <c r="F548" i="4"/>
  <c r="E549" i="4"/>
  <c r="H546" i="4"/>
  <c r="D550" i="4"/>
  <c r="G547" i="4"/>
  <c r="C551" i="4"/>
  <c r="H499" i="4"/>
  <c r="D503" i="4"/>
  <c r="G500" i="4"/>
  <c r="C504" i="4"/>
  <c r="F501" i="4"/>
  <c r="E502" i="4"/>
  <c r="G430" i="4"/>
  <c r="C434" i="4"/>
  <c r="H429" i="4"/>
  <c r="F431" i="4"/>
  <c r="E432" i="4"/>
  <c r="D433" i="4"/>
  <c r="H263" i="4"/>
  <c r="D267" i="4"/>
  <c r="G264" i="4"/>
  <c r="C268" i="4"/>
  <c r="F265" i="4"/>
  <c r="E266" i="4"/>
  <c r="F201" i="4"/>
  <c r="E202" i="4"/>
  <c r="D203" i="4"/>
  <c r="C204" i="4"/>
  <c r="H199" i="4"/>
  <c r="G200" i="4"/>
  <c r="F546" i="4"/>
  <c r="E547" i="4"/>
  <c r="H544" i="4"/>
  <c r="D548" i="4"/>
  <c r="C549" i="4"/>
  <c r="G545" i="4"/>
  <c r="F506" i="4"/>
  <c r="E507" i="4"/>
  <c r="H504" i="4"/>
  <c r="D508" i="4"/>
  <c r="C509" i="4"/>
  <c r="G505" i="4"/>
  <c r="E463" i="4"/>
  <c r="D464" i="4"/>
  <c r="C465" i="4"/>
  <c r="F462" i="4"/>
  <c r="H460" i="4"/>
  <c r="G461" i="4"/>
  <c r="G436" i="4"/>
  <c r="C440" i="4"/>
  <c r="F437" i="4"/>
  <c r="E438" i="4"/>
  <c r="D439" i="4"/>
  <c r="H435" i="4"/>
  <c r="E397" i="4"/>
  <c r="D398" i="4"/>
  <c r="C399" i="4"/>
  <c r="H394" i="4"/>
  <c r="G395" i="4"/>
  <c r="F396" i="4"/>
  <c r="F371" i="4"/>
  <c r="E372" i="4"/>
  <c r="D373" i="4"/>
  <c r="H369" i="4"/>
  <c r="G370" i="4"/>
  <c r="C374" i="4"/>
  <c r="H352" i="4"/>
  <c r="D356" i="4"/>
  <c r="C357" i="4"/>
  <c r="G353" i="4"/>
  <c r="F354" i="4"/>
  <c r="E355" i="4"/>
  <c r="H334" i="4"/>
  <c r="D338" i="4"/>
  <c r="G335" i="4"/>
  <c r="F336" i="4"/>
  <c r="E337" i="4"/>
  <c r="C339" i="4"/>
  <c r="F554" i="4"/>
  <c r="E555" i="4"/>
  <c r="H552" i="4"/>
  <c r="D556" i="4"/>
  <c r="C557" i="4"/>
  <c r="G553" i="4"/>
  <c r="H489" i="4"/>
  <c r="D493" i="4"/>
  <c r="G490" i="4"/>
  <c r="C494" i="4"/>
  <c r="F491" i="4"/>
  <c r="E492" i="4"/>
  <c r="G410" i="4"/>
  <c r="C414" i="4"/>
  <c r="F411" i="4"/>
  <c r="E412" i="4"/>
  <c r="D413" i="4"/>
  <c r="H409" i="4"/>
  <c r="F293" i="4"/>
  <c r="E294" i="4"/>
  <c r="D295" i="4"/>
  <c r="C296" i="4"/>
  <c r="G292" i="4"/>
  <c r="H291" i="4"/>
  <c r="H239" i="4"/>
  <c r="D243" i="4"/>
  <c r="G240" i="4"/>
  <c r="C244" i="4"/>
  <c r="F241" i="4"/>
  <c r="E242" i="4"/>
  <c r="F177" i="4"/>
  <c r="E178" i="4"/>
  <c r="D179" i="4"/>
  <c r="C180" i="4"/>
  <c r="H175" i="4"/>
  <c r="G176" i="4"/>
  <c r="E393" i="4"/>
  <c r="H390" i="4"/>
  <c r="G391" i="4"/>
  <c r="F392" i="4"/>
  <c r="C395" i="4"/>
  <c r="D394" i="4"/>
  <c r="H308" i="4"/>
  <c r="D312" i="4"/>
  <c r="C313" i="4"/>
  <c r="F310" i="4"/>
  <c r="E311" i="4"/>
  <c r="G309" i="4"/>
  <c r="H282" i="4"/>
  <c r="D286" i="4"/>
  <c r="C287" i="4"/>
  <c r="G283" i="4"/>
  <c r="F284" i="4"/>
  <c r="E285" i="4"/>
  <c r="F197" i="4"/>
  <c r="H195" i="4"/>
  <c r="G196" i="4"/>
  <c r="D199" i="4"/>
  <c r="C200" i="4"/>
  <c r="E198" i="4"/>
  <c r="H127" i="4"/>
  <c r="D131" i="4"/>
  <c r="G128" i="4"/>
  <c r="C132" i="4"/>
  <c r="F129" i="4"/>
  <c r="E130" i="4"/>
  <c r="F80" i="4"/>
  <c r="E81" i="4"/>
  <c r="D82" i="4"/>
  <c r="G79" i="4"/>
  <c r="H78" i="4"/>
  <c r="C83" i="4"/>
  <c r="F165" i="4"/>
  <c r="H163" i="4"/>
  <c r="G164" i="4"/>
  <c r="D167" i="4"/>
  <c r="C168" i="4"/>
  <c r="E166" i="4"/>
  <c r="F153" i="4"/>
  <c r="E154" i="4"/>
  <c r="D155" i="4"/>
  <c r="C156" i="4"/>
  <c r="H151" i="4"/>
  <c r="G152" i="4"/>
  <c r="E459" i="4"/>
  <c r="D460" i="4"/>
  <c r="C461" i="4"/>
  <c r="H456" i="4"/>
  <c r="G457" i="4"/>
  <c r="F458" i="4"/>
  <c r="F361" i="4"/>
  <c r="E362" i="4"/>
  <c r="D363" i="4"/>
  <c r="C364" i="4"/>
  <c r="H359" i="4"/>
  <c r="G360" i="4"/>
  <c r="H290" i="4"/>
  <c r="D294" i="4"/>
  <c r="C295" i="4"/>
  <c r="G291" i="4"/>
  <c r="F292" i="4"/>
  <c r="E293" i="4"/>
  <c r="F231" i="4"/>
  <c r="E232" i="4"/>
  <c r="D233" i="4"/>
  <c r="C234" i="4"/>
  <c r="H229" i="4"/>
  <c r="G230" i="4"/>
  <c r="F157" i="4"/>
  <c r="H155" i="4"/>
  <c r="G156" i="4"/>
  <c r="C160" i="4"/>
  <c r="E158" i="4"/>
  <c r="D159" i="4"/>
  <c r="G103" i="4"/>
  <c r="C107" i="4"/>
  <c r="F104" i="4"/>
  <c r="E105" i="4"/>
  <c r="H102" i="4"/>
  <c r="D106" i="4"/>
  <c r="G43" i="4"/>
  <c r="C47" i="4"/>
  <c r="F44" i="4"/>
  <c r="E45" i="4"/>
  <c r="H42" i="4"/>
  <c r="D46" i="4"/>
  <c r="H84" i="4"/>
  <c r="G85" i="4"/>
  <c r="C89" i="4"/>
  <c r="F86" i="4"/>
  <c r="E87" i="4"/>
  <c r="D88" i="4"/>
  <c r="E48" i="4"/>
  <c r="H45" i="4"/>
  <c r="D49" i="4"/>
  <c r="G46" i="4"/>
  <c r="C50" i="4"/>
  <c r="F47" i="4"/>
  <c r="G28" i="4"/>
  <c r="E30" i="4"/>
  <c r="D31" i="4"/>
  <c r="C32" i="4"/>
  <c r="F29" i="4"/>
  <c r="G95" i="4"/>
  <c r="C99" i="4"/>
  <c r="F96" i="4"/>
  <c r="E97" i="4"/>
  <c r="H94" i="4"/>
  <c r="D98" i="4"/>
  <c r="G71" i="4"/>
  <c r="F72" i="4"/>
  <c r="E73" i="4"/>
  <c r="D74" i="4"/>
  <c r="H70" i="4"/>
  <c r="C75" i="4"/>
  <c r="E56" i="4"/>
  <c r="H53" i="4"/>
  <c r="D57" i="4"/>
  <c r="G54" i="4"/>
  <c r="C58" i="4"/>
  <c r="F55" i="4"/>
  <c r="E44" i="4"/>
  <c r="H41" i="4"/>
  <c r="D45" i="4"/>
  <c r="G42" i="4"/>
  <c r="C46" i="4"/>
  <c r="F43" i="4"/>
  <c r="E94" i="4"/>
  <c r="H91" i="4"/>
  <c r="D95" i="4"/>
  <c r="G92" i="4"/>
  <c r="C96" i="4"/>
  <c r="F93" i="4"/>
  <c r="G31" i="4"/>
  <c r="C35" i="4"/>
  <c r="F32" i="4"/>
  <c r="E33" i="4"/>
  <c r="H30" i="4"/>
  <c r="D34" i="4"/>
  <c r="G878" i="4"/>
  <c r="C882" i="4"/>
  <c r="F879" i="4"/>
  <c r="E880" i="4"/>
  <c r="H877" i="4"/>
  <c r="D881" i="4"/>
  <c r="E831" i="4"/>
  <c r="H828" i="4"/>
  <c r="D832" i="4"/>
  <c r="G829" i="4"/>
  <c r="C833" i="4"/>
  <c r="F830" i="4"/>
  <c r="F770" i="4"/>
  <c r="E771" i="4"/>
  <c r="D772" i="4"/>
  <c r="C773" i="4"/>
  <c r="H768" i="4"/>
  <c r="G769" i="4"/>
  <c r="F723" i="4"/>
  <c r="H721" i="4"/>
  <c r="D725" i="4"/>
  <c r="G722" i="4"/>
  <c r="E724" i="4"/>
  <c r="C726" i="4"/>
  <c r="F683" i="4"/>
  <c r="E684" i="4"/>
  <c r="H681" i="4"/>
  <c r="D685" i="4"/>
  <c r="G682" i="4"/>
  <c r="C686" i="4"/>
  <c r="F671" i="4"/>
  <c r="E672" i="4"/>
  <c r="H669" i="4"/>
  <c r="D673" i="4"/>
  <c r="C674" i="4"/>
  <c r="G670" i="4"/>
  <c r="G836" i="4"/>
  <c r="C840" i="4"/>
  <c r="F837" i="4"/>
  <c r="D839" i="4"/>
  <c r="E838" i="4"/>
  <c r="H835" i="4"/>
  <c r="F743" i="4"/>
  <c r="H741" i="4"/>
  <c r="D745" i="4"/>
  <c r="G742" i="4"/>
  <c r="E744" i="4"/>
  <c r="C746" i="4"/>
  <c r="F645" i="4"/>
  <c r="E646" i="4"/>
  <c r="H643" i="4"/>
  <c r="D647" i="4"/>
  <c r="G644" i="4"/>
  <c r="C648" i="4"/>
  <c r="H964" i="4"/>
  <c r="D968" i="4"/>
  <c r="G965" i="4"/>
  <c r="C969" i="4"/>
  <c r="F966" i="4"/>
  <c r="E967" i="4"/>
  <c r="G918" i="4"/>
  <c r="C922" i="4"/>
  <c r="F919" i="4"/>
  <c r="E920" i="4"/>
  <c r="H917" i="4"/>
  <c r="D921" i="4"/>
  <c r="G828" i="4"/>
  <c r="C832" i="4"/>
  <c r="F829" i="4"/>
  <c r="D831" i="4"/>
  <c r="E830" i="4"/>
  <c r="H827" i="4"/>
  <c r="F759" i="4"/>
  <c r="H757" i="4"/>
  <c r="D761" i="4"/>
  <c r="G758" i="4"/>
  <c r="E760" i="4"/>
  <c r="C762" i="4"/>
  <c r="F717" i="4"/>
  <c r="H715" i="4"/>
  <c r="D719" i="4"/>
  <c r="C720" i="4"/>
  <c r="G716" i="4"/>
  <c r="E718" i="4"/>
  <c r="F631" i="4"/>
  <c r="E632" i="4"/>
  <c r="H629" i="4"/>
  <c r="D633" i="4"/>
  <c r="C634" i="4"/>
  <c r="G630" i="4"/>
  <c r="G814" i="4"/>
  <c r="C818" i="4"/>
  <c r="F815" i="4"/>
  <c r="E816" i="4"/>
  <c r="D817" i="4"/>
  <c r="H813" i="4"/>
  <c r="F619" i="4"/>
  <c r="E620" i="4"/>
  <c r="H617" i="4"/>
  <c r="D621" i="4"/>
  <c r="G618" i="4"/>
  <c r="C622" i="4"/>
  <c r="H541" i="4"/>
  <c r="D545" i="4"/>
  <c r="G542" i="4"/>
  <c r="C546" i="4"/>
  <c r="F543" i="4"/>
  <c r="E544" i="4"/>
  <c r="E443" i="4"/>
  <c r="D444" i="4"/>
  <c r="C445" i="4"/>
  <c r="H440" i="4"/>
  <c r="G441" i="4"/>
  <c r="F442" i="4"/>
  <c r="F639" i="4"/>
  <c r="E640" i="4"/>
  <c r="H637" i="4"/>
  <c r="D641" i="4"/>
  <c r="C642" i="4"/>
  <c r="G638" i="4"/>
  <c r="H586" i="4"/>
  <c r="D590" i="4"/>
  <c r="F588" i="4"/>
  <c r="G587" i="4"/>
  <c r="C591" i="4"/>
  <c r="E589" i="4"/>
  <c r="F524" i="4"/>
  <c r="E525" i="4"/>
  <c r="H522" i="4"/>
  <c r="D526" i="4"/>
  <c r="G523" i="4"/>
  <c r="C527" i="4"/>
  <c r="H477" i="4"/>
  <c r="D481" i="4"/>
  <c r="G478" i="4"/>
  <c r="C482" i="4"/>
  <c r="F479" i="4"/>
  <c r="E480" i="4"/>
  <c r="G408" i="4"/>
  <c r="C412" i="4"/>
  <c r="F409" i="4"/>
  <c r="E410" i="4"/>
  <c r="D411" i="4"/>
  <c r="H407" i="4"/>
  <c r="H364" i="4"/>
  <c r="D368" i="4"/>
  <c r="C369" i="4"/>
  <c r="E367" i="4"/>
  <c r="G365" i="4"/>
  <c r="F366" i="4"/>
  <c r="F327" i="4"/>
  <c r="H325" i="4"/>
  <c r="G326" i="4"/>
  <c r="E328" i="4"/>
  <c r="D329" i="4"/>
  <c r="C330" i="4"/>
  <c r="H257" i="4"/>
  <c r="D261" i="4"/>
  <c r="G258" i="4"/>
  <c r="C262" i="4"/>
  <c r="F259" i="4"/>
  <c r="E260" i="4"/>
  <c r="H519" i="4"/>
  <c r="D523" i="4"/>
  <c r="G520" i="4"/>
  <c r="C524" i="4"/>
  <c r="F521" i="4"/>
  <c r="E522" i="4"/>
  <c r="F365" i="4"/>
  <c r="E366" i="4"/>
  <c r="D367" i="4"/>
  <c r="C368" i="4"/>
  <c r="H363" i="4"/>
  <c r="G364" i="4"/>
  <c r="H326" i="4"/>
  <c r="D330" i="4"/>
  <c r="G327" i="4"/>
  <c r="F328" i="4"/>
  <c r="E329" i="4"/>
  <c r="C331" i="4"/>
  <c r="F283" i="4"/>
  <c r="E284" i="4"/>
  <c r="D285" i="4"/>
  <c r="C286" i="4"/>
  <c r="H281" i="4"/>
  <c r="G282" i="4"/>
  <c r="F235" i="4"/>
  <c r="E236" i="4"/>
  <c r="D237" i="4"/>
  <c r="C238" i="4"/>
  <c r="G234" i="4"/>
  <c r="H233" i="4"/>
  <c r="H79" i="4"/>
  <c r="D83" i="4"/>
  <c r="G80" i="4"/>
  <c r="C84" i="4"/>
  <c r="E82" i="4"/>
  <c r="F81" i="4"/>
  <c r="F291" i="4"/>
  <c r="E292" i="4"/>
  <c r="D293" i="4"/>
  <c r="C294" i="4"/>
  <c r="H289" i="4"/>
  <c r="G290" i="4"/>
  <c r="F167" i="4"/>
  <c r="E168" i="4"/>
  <c r="D169" i="4"/>
  <c r="C170" i="4"/>
  <c r="H165" i="4"/>
  <c r="G166" i="4"/>
  <c r="E34" i="4"/>
  <c r="H31" i="4"/>
  <c r="D35" i="4"/>
  <c r="G32" i="4"/>
  <c r="C36" i="4"/>
  <c r="F33" i="4"/>
  <c r="F183" i="4"/>
  <c r="E184" i="4"/>
  <c r="D185" i="4"/>
  <c r="C186" i="4"/>
  <c r="H181" i="4"/>
  <c r="G182" i="4"/>
  <c r="G97" i="4"/>
  <c r="C101" i="4"/>
  <c r="F98" i="4"/>
  <c r="E99" i="4"/>
  <c r="H96" i="4"/>
  <c r="D100" i="4"/>
  <c r="F28" i="4"/>
  <c r="C31" i="4"/>
  <c r="E29" i="4"/>
  <c r="D30" i="4"/>
  <c r="F987" i="4"/>
  <c r="H985" i="4"/>
  <c r="G986" i="4"/>
  <c r="E988" i="4"/>
  <c r="D989" i="4"/>
  <c r="C990" i="4"/>
  <c r="G908" i="4"/>
  <c r="C912" i="4"/>
  <c r="F909" i="4"/>
  <c r="D911" i="4"/>
  <c r="E910" i="4"/>
  <c r="H907" i="4"/>
  <c r="G892" i="4"/>
  <c r="C896" i="4"/>
  <c r="F893" i="4"/>
  <c r="D895" i="4"/>
  <c r="E894" i="4"/>
  <c r="H891" i="4"/>
  <c r="G866" i="4"/>
  <c r="C870" i="4"/>
  <c r="F867" i="4"/>
  <c r="E868" i="4"/>
  <c r="H865" i="4"/>
  <c r="D869" i="4"/>
  <c r="G838" i="4"/>
  <c r="C842" i="4"/>
  <c r="F839" i="4"/>
  <c r="E840" i="4"/>
  <c r="H837" i="4"/>
  <c r="D841" i="4"/>
  <c r="F755" i="4"/>
  <c r="H753" i="4"/>
  <c r="D757" i="4"/>
  <c r="G754" i="4"/>
  <c r="E756" i="4"/>
  <c r="C758" i="4"/>
  <c r="F699" i="4"/>
  <c r="H697" i="4"/>
  <c r="D701" i="4"/>
  <c r="G698" i="4"/>
  <c r="E700" i="4"/>
  <c r="C702" i="4"/>
  <c r="F667" i="4"/>
  <c r="E668" i="4"/>
  <c r="H665" i="4"/>
  <c r="D669" i="4"/>
  <c r="G666" i="4"/>
  <c r="C670" i="4"/>
  <c r="F504" i="4"/>
  <c r="E505" i="4"/>
  <c r="H502" i="4"/>
  <c r="D506" i="4"/>
  <c r="G503" i="4"/>
  <c r="C507" i="4"/>
  <c r="G432" i="4"/>
  <c r="C436" i="4"/>
  <c r="F433" i="4"/>
  <c r="E434" i="4"/>
  <c r="D435" i="4"/>
  <c r="H431" i="4"/>
  <c r="G400" i="4"/>
  <c r="C404" i="4"/>
  <c r="F401" i="4"/>
  <c r="E402" i="4"/>
  <c r="D403" i="4"/>
  <c r="H399" i="4"/>
  <c r="H324" i="4"/>
  <c r="D328" i="4"/>
  <c r="C329" i="4"/>
  <c r="G325" i="4"/>
  <c r="F326" i="4"/>
  <c r="E327" i="4"/>
  <c r="H706" i="4"/>
  <c r="D710" i="4"/>
  <c r="F708" i="4"/>
  <c r="E709" i="4"/>
  <c r="C711" i="4"/>
  <c r="G707" i="4"/>
  <c r="E909" i="4"/>
  <c r="H906" i="4"/>
  <c r="D910" i="4"/>
  <c r="C911" i="4"/>
  <c r="F908" i="4"/>
  <c r="G907" i="4"/>
  <c r="F729" i="4"/>
  <c r="H727" i="4"/>
  <c r="D731" i="4"/>
  <c r="C732" i="4"/>
  <c r="E730" i="4"/>
  <c r="G728" i="4"/>
  <c r="F591" i="4"/>
  <c r="E592" i="4"/>
  <c r="D593" i="4"/>
  <c r="C594" i="4"/>
  <c r="H589" i="4"/>
  <c r="G590" i="4"/>
  <c r="G464" i="4"/>
  <c r="F465" i="4"/>
  <c r="E466" i="4"/>
  <c r="D467" i="4"/>
  <c r="H463" i="4"/>
  <c r="C468" i="4"/>
  <c r="G412" i="4"/>
  <c r="C416" i="4"/>
  <c r="F413" i="4"/>
  <c r="E414" i="4"/>
  <c r="D415" i="4"/>
  <c r="H411" i="4"/>
  <c r="H487" i="4"/>
  <c r="D491" i="4"/>
  <c r="G488" i="4"/>
  <c r="C492" i="4"/>
  <c r="F489" i="4"/>
  <c r="E490" i="4"/>
  <c r="D241" i="4"/>
  <c r="H237" i="4"/>
  <c r="G238" i="4"/>
  <c r="C242" i="4"/>
  <c r="F239" i="4"/>
  <c r="E240" i="4"/>
  <c r="E92" i="4"/>
  <c r="H89" i="4"/>
  <c r="D93" i="4"/>
  <c r="G90" i="4"/>
  <c r="C94" i="4"/>
  <c r="F91" i="4"/>
  <c r="E411" i="4"/>
  <c r="D412" i="4"/>
  <c r="C413" i="4"/>
  <c r="H408" i="4"/>
  <c r="G409" i="4"/>
  <c r="F410" i="4"/>
  <c r="F552" i="4"/>
  <c r="E553" i="4"/>
  <c r="H550" i="4"/>
  <c r="D554" i="4"/>
  <c r="G551" i="4"/>
  <c r="C555" i="4"/>
  <c r="H267" i="4"/>
  <c r="D271" i="4"/>
  <c r="G268" i="4"/>
  <c r="C272" i="4"/>
  <c r="F269" i="4"/>
  <c r="E270" i="4"/>
  <c r="G89" i="4"/>
  <c r="C93" i="4"/>
  <c r="F90" i="4"/>
  <c r="E91" i="4"/>
  <c r="H88" i="4"/>
  <c r="D92" i="4"/>
  <c r="E378" i="4"/>
  <c r="H375" i="4"/>
  <c r="D379" i="4"/>
  <c r="G376" i="4"/>
  <c r="C380" i="4"/>
  <c r="F377" i="4"/>
  <c r="F786" i="4"/>
  <c r="E787" i="4"/>
  <c r="D788" i="4"/>
  <c r="C789" i="4"/>
  <c r="H784" i="4"/>
  <c r="G785" i="4"/>
  <c r="E98" i="4"/>
  <c r="H95" i="4"/>
  <c r="D99" i="4"/>
  <c r="G96" i="4"/>
  <c r="C100" i="4"/>
  <c r="F97" i="4"/>
  <c r="H141" i="4"/>
  <c r="G142" i="4"/>
  <c r="F143" i="4"/>
  <c r="E144" i="4"/>
  <c r="D145" i="4"/>
  <c r="C146" i="4"/>
  <c r="F651" i="4"/>
  <c r="E652" i="4"/>
  <c r="H649" i="4"/>
  <c r="D653" i="4"/>
  <c r="G650" i="4"/>
  <c r="C654" i="4"/>
  <c r="F211" i="4"/>
  <c r="E212" i="4"/>
  <c r="D213" i="4"/>
  <c r="C214" i="4"/>
  <c r="H209" i="4"/>
  <c r="G210" i="4"/>
  <c r="F203" i="4"/>
  <c r="E204" i="4"/>
  <c r="D205" i="4"/>
  <c r="C206" i="4"/>
  <c r="G202" i="4"/>
  <c r="H201" i="4"/>
  <c r="H83" i="4"/>
  <c r="G84" i="4"/>
  <c r="E86" i="4"/>
  <c r="D87" i="4"/>
  <c r="C88" i="4"/>
  <c r="F85" i="4"/>
  <c r="G440" i="4"/>
  <c r="C444" i="4"/>
  <c r="F441" i="4"/>
  <c r="E442" i="4"/>
  <c r="D443" i="4"/>
  <c r="H439" i="4"/>
  <c r="E447" i="4"/>
  <c r="D448" i="4"/>
  <c r="C449" i="4"/>
  <c r="H444" i="4"/>
  <c r="G445" i="4"/>
  <c r="F446" i="4"/>
  <c r="F663" i="4"/>
  <c r="E664" i="4"/>
  <c r="H661" i="4"/>
  <c r="D665" i="4"/>
  <c r="C666" i="4"/>
  <c r="G662" i="4"/>
  <c r="G876" i="4"/>
  <c r="C880" i="4"/>
  <c r="F877" i="4"/>
  <c r="D879" i="4"/>
  <c r="E878" i="4"/>
  <c r="H875" i="4"/>
  <c r="F544" i="4"/>
  <c r="E545" i="4"/>
  <c r="H542" i="4"/>
  <c r="D546" i="4"/>
  <c r="G543" i="4"/>
  <c r="C547" i="4"/>
  <c r="F279" i="4"/>
  <c r="H277" i="4"/>
  <c r="G278" i="4"/>
  <c r="C282" i="4"/>
  <c r="E280" i="4"/>
  <c r="D281" i="4"/>
  <c r="F219" i="4"/>
  <c r="E220" i="4"/>
  <c r="D221" i="4"/>
  <c r="C222" i="4"/>
  <c r="H217" i="4"/>
  <c r="G218" i="4"/>
  <c r="F1011" i="4"/>
  <c r="H1009" i="4"/>
  <c r="G1010" i="4"/>
  <c r="E1012" i="4"/>
  <c r="D1013" i="4"/>
  <c r="C1014" i="4"/>
  <c r="G830" i="4"/>
  <c r="C834" i="4"/>
  <c r="F831" i="4"/>
  <c r="E832" i="4"/>
  <c r="H829" i="4"/>
  <c r="D833" i="4"/>
  <c r="H1026" i="4"/>
  <c r="G1027" i="4"/>
  <c r="C28" i="4"/>
  <c r="H1016" i="4" l="1"/>
  <c r="H823" i="4"/>
  <c r="H812" i="4"/>
  <c r="H749" i="4"/>
  <c r="H418" i="4"/>
  <c r="H285" i="4"/>
  <c r="H916" i="4"/>
  <c r="H451" i="4"/>
  <c r="H187" i="4"/>
  <c r="H51" i="4"/>
  <c r="H99" i="4"/>
  <c r="H63" i="4"/>
  <c r="H109" i="4"/>
  <c r="H846" i="4"/>
  <c r="H424" i="4"/>
  <c r="H235" i="4"/>
  <c r="H97" i="4"/>
  <c r="H203" i="4"/>
  <c r="H847" i="4"/>
  <c r="H713" i="4"/>
  <c r="H415" i="4"/>
  <c r="H797" i="4"/>
  <c r="H798" i="4"/>
  <c r="H729" i="4"/>
  <c r="H859" i="4"/>
  <c r="H105" i="4"/>
  <c r="H1021" i="4"/>
  <c r="H1025" i="4"/>
  <c r="H1014" i="4"/>
  <c r="H998" i="4"/>
  <c r="H996" i="4"/>
  <c r="H972" i="4"/>
  <c r="H1011" i="4"/>
  <c r="H969" i="4"/>
  <c r="H923" i="4"/>
  <c r="H947" i="4"/>
  <c r="H935" i="4"/>
  <c r="H942" i="4"/>
  <c r="H901" i="4"/>
  <c r="H795" i="4"/>
  <c r="H769" i="4"/>
  <c r="H803" i="4"/>
  <c r="H771" i="4"/>
  <c r="H748" i="4"/>
  <c r="H678" i="4"/>
  <c r="H730" i="4"/>
  <c r="H698" i="4"/>
  <c r="H666" i="4"/>
  <c r="H644" i="4"/>
  <c r="H732" i="4"/>
  <c r="H700" i="4"/>
  <c r="H668" i="4"/>
  <c r="H634" i="4"/>
  <c r="H602" i="4"/>
  <c r="H581" i="4"/>
  <c r="H565" i="4"/>
  <c r="H549" i="4"/>
  <c r="H620" i="4"/>
  <c r="H583" i="4"/>
  <c r="H567" i="4"/>
  <c r="H551" i="4"/>
  <c r="H528" i="4"/>
  <c r="H484" i="4"/>
  <c r="H537" i="4"/>
  <c r="H498" i="4"/>
  <c r="H466" i="4"/>
  <c r="H370" i="4"/>
  <c r="H518" i="4"/>
  <c r="H478" i="4"/>
  <c r="H314" i="4"/>
  <c r="H264" i="4"/>
  <c r="H248" i="4"/>
  <c r="H232" i="4"/>
  <c r="H216" i="4"/>
  <c r="H200" i="4"/>
  <c r="H184" i="4"/>
  <c r="H168" i="4"/>
  <c r="H152" i="4"/>
  <c r="H136" i="4"/>
  <c r="H320" i="4"/>
  <c r="H306" i="4"/>
  <c r="H287" i="4"/>
  <c r="H258" i="4"/>
  <c r="H242" i="4"/>
  <c r="H226" i="4"/>
  <c r="H210" i="4"/>
  <c r="H295" i="4"/>
  <c r="H476" i="4"/>
  <c r="H80" i="4"/>
  <c r="H322" i="4"/>
  <c r="H191" i="4"/>
  <c r="H255" i="4"/>
  <c r="H562" i="4"/>
  <c r="H358" i="4"/>
  <c r="H445" i="4"/>
  <c r="H524" i="4"/>
  <c r="H215" i="4"/>
  <c r="H354" i="4"/>
  <c r="H428" i="4"/>
  <c r="H564" i="4"/>
  <c r="H676" i="4"/>
  <c r="H572" i="4"/>
  <c r="G613" i="4"/>
  <c r="H612" i="4"/>
  <c r="H740" i="4"/>
  <c r="H655" i="4"/>
  <c r="H873" i="4"/>
  <c r="G874" i="4"/>
  <c r="H758" i="4"/>
  <c r="G888" i="4"/>
  <c r="G960" i="4"/>
  <c r="H959" i="4"/>
  <c r="H995" i="4"/>
  <c r="G74" i="4"/>
  <c r="H73" i="4"/>
  <c r="G123" i="4"/>
  <c r="H170" i="4"/>
  <c r="H202" i="4"/>
  <c r="H298" i="4"/>
  <c r="G129" i="4"/>
  <c r="H128" i="4"/>
  <c r="H176" i="4"/>
  <c r="H224" i="4"/>
  <c r="G257" i="4"/>
  <c r="H256" i="4"/>
  <c r="G286" i="4"/>
  <c r="G399" i="4"/>
  <c r="G495" i="4"/>
  <c r="H494" i="4"/>
  <c r="G419" i="4"/>
  <c r="G522" i="4"/>
  <c r="H521" i="4"/>
  <c r="H512" i="4"/>
  <c r="G560" i="4"/>
  <c r="H559" i="4"/>
  <c r="G610" i="4"/>
  <c r="H609" i="4"/>
  <c r="G558" i="4"/>
  <c r="H557" i="4"/>
  <c r="G611" i="4"/>
  <c r="H610" i="4"/>
  <c r="H716" i="4"/>
  <c r="G651" i="4"/>
  <c r="H650" i="4"/>
  <c r="G824" i="4"/>
  <c r="G780" i="4"/>
  <c r="H779" i="4"/>
  <c r="G927" i="4"/>
  <c r="H926" i="4"/>
  <c r="G931" i="4"/>
  <c r="H930" i="4"/>
  <c r="G993" i="4"/>
  <c r="H992" i="4"/>
  <c r="G957" i="4"/>
  <c r="H956" i="4"/>
  <c r="H190" i="35"/>
  <c r="H248" i="35"/>
  <c r="H265" i="35"/>
  <c r="H744" i="35"/>
  <c r="H482" i="35"/>
  <c r="H904" i="35"/>
  <c r="H254" i="35"/>
  <c r="H526" i="35"/>
  <c r="H191" i="35"/>
  <c r="H500" i="35"/>
  <c r="H628" i="35"/>
  <c r="H137" i="35"/>
  <c r="H480" i="35"/>
  <c r="H888" i="35"/>
  <c r="H596" i="35"/>
  <c r="H431" i="35"/>
  <c r="H175" i="35"/>
  <c r="H923" i="35"/>
  <c r="H573" i="35"/>
  <c r="H685" i="35"/>
  <c r="H339" i="35"/>
  <c r="H44" i="35"/>
  <c r="H247" i="35"/>
  <c r="H768" i="35"/>
  <c r="H880" i="35"/>
  <c r="H975" i="35"/>
  <c r="H301" i="35"/>
  <c r="H527" i="35"/>
  <c r="H226" i="35"/>
  <c r="H957" i="35"/>
  <c r="H636" i="35"/>
  <c r="H252" i="35"/>
  <c r="H576" i="35"/>
  <c r="H834" i="35"/>
  <c r="H283" i="35"/>
  <c r="H511" i="35"/>
  <c r="H58" i="35"/>
  <c r="H310" i="35"/>
  <c r="H877" i="35"/>
  <c r="H241" i="35"/>
  <c r="H53" i="35"/>
  <c r="H198" i="35"/>
  <c r="H781" i="35"/>
  <c r="H598" i="35"/>
  <c r="H242" i="35"/>
  <c r="H124" i="35"/>
  <c r="H736" i="35"/>
  <c r="H344" i="35"/>
  <c r="H392" i="35"/>
  <c r="H994" i="35"/>
  <c r="H437" i="35"/>
  <c r="H612" i="35"/>
  <c r="H970" i="35"/>
  <c r="H441" i="35"/>
  <c r="H627" i="35"/>
  <c r="H597" i="35"/>
  <c r="H266" i="35"/>
  <c r="H208" i="35"/>
  <c r="H382" i="35"/>
  <c r="H105" i="35"/>
  <c r="H314" i="35"/>
  <c r="H639" i="35"/>
  <c r="H187" i="35"/>
  <c r="H461" i="35"/>
  <c r="H282" i="35"/>
  <c r="H436" i="35"/>
  <c r="H193" i="35"/>
  <c r="H19" i="35"/>
  <c r="H231" i="35"/>
  <c r="H803" i="35"/>
  <c r="H488" i="35"/>
  <c r="H131" i="35"/>
  <c r="H655" i="35"/>
  <c r="G239" i="35"/>
  <c r="G185" i="35"/>
  <c r="G912" i="35"/>
  <c r="G95" i="35"/>
  <c r="G901" i="35"/>
  <c r="G445" i="35"/>
  <c r="G295" i="35"/>
  <c r="G940" i="35"/>
  <c r="G741" i="35"/>
  <c r="G411" i="35"/>
  <c r="G379" i="35"/>
  <c r="G348" i="35"/>
  <c r="G688" i="35"/>
  <c r="G476" i="35"/>
  <c r="G725" i="35"/>
  <c r="G614" i="35"/>
  <c r="G655" i="35"/>
  <c r="G268" i="35"/>
  <c r="G480" i="35"/>
  <c r="G361" i="35"/>
  <c r="G42" i="35"/>
  <c r="G669" i="35"/>
  <c r="G407" i="35"/>
  <c r="G32" i="35"/>
  <c r="G290" i="35"/>
  <c r="G92" i="35"/>
  <c r="G325" i="35"/>
  <c r="G170" i="35"/>
  <c r="G717" i="35"/>
  <c r="G774" i="35"/>
  <c r="G285" i="35"/>
  <c r="G696" i="35"/>
  <c r="G168" i="35"/>
  <c r="G1004" i="35"/>
  <c r="G677" i="35"/>
  <c r="G605" i="35"/>
  <c r="G29" i="35"/>
  <c r="G80" i="35"/>
  <c r="G763" i="35"/>
  <c r="G842" i="35"/>
  <c r="G959" i="35"/>
  <c r="G875" i="35"/>
  <c r="G90" i="35"/>
  <c r="G112" i="35"/>
  <c r="G339" i="35"/>
  <c r="G136" i="35"/>
  <c r="G426" i="35"/>
  <c r="G785" i="35"/>
  <c r="G621" i="35"/>
  <c r="G658" i="35"/>
  <c r="G588" i="35"/>
  <c r="G826" i="35"/>
  <c r="G552" i="35"/>
  <c r="G367" i="35"/>
  <c r="G203" i="35"/>
  <c r="G245" i="35"/>
  <c r="G886" i="35"/>
  <c r="G739" i="35"/>
  <c r="G643" i="35"/>
  <c r="G998" i="35"/>
  <c r="G538" i="35"/>
  <c r="G91" i="35"/>
  <c r="G305" i="35"/>
  <c r="G254" i="35"/>
  <c r="G590" i="35"/>
  <c r="G399" i="35"/>
  <c r="G219" i="35"/>
  <c r="G229" i="35"/>
  <c r="G117" i="35"/>
  <c r="G852" i="35"/>
  <c r="G682" i="35"/>
  <c r="G815" i="35"/>
  <c r="G983" i="35"/>
  <c r="G905" i="35"/>
  <c r="G409" i="35"/>
  <c r="G246" i="35"/>
  <c r="G377" i="35"/>
  <c r="G535" i="35"/>
  <c r="G373" i="35"/>
  <c r="G265" i="35"/>
  <c r="G439" i="35"/>
  <c r="G273" i="35"/>
  <c r="G53" i="35"/>
  <c r="G13" i="35"/>
  <c r="G652" i="35"/>
  <c r="G724" i="35"/>
  <c r="G620" i="35"/>
  <c r="G390" i="35"/>
  <c r="G216" i="35"/>
  <c r="G272" i="35"/>
  <c r="G648" i="35"/>
  <c r="G414" i="35"/>
  <c r="G572" i="35"/>
  <c r="G394" i="35"/>
  <c r="G358" i="35"/>
  <c r="G632" i="35"/>
  <c r="G644" i="35"/>
  <c r="G200" i="35"/>
  <c r="G1003" i="35"/>
  <c r="G861" i="35"/>
  <c r="G913" i="35"/>
  <c r="G877" i="35"/>
  <c r="G825" i="35"/>
  <c r="G186" i="35"/>
  <c r="G516" i="35"/>
  <c r="G155" i="35"/>
  <c r="G991" i="35"/>
  <c r="G937" i="35"/>
  <c r="G708" i="35"/>
  <c r="G813" i="35"/>
  <c r="G728" i="35"/>
  <c r="G839" i="35"/>
  <c r="G450" i="35"/>
  <c r="G384" i="35"/>
  <c r="G412" i="35"/>
  <c r="G418" i="35"/>
  <c r="G352" i="35"/>
  <c r="G317" i="35"/>
  <c r="G472" i="35"/>
  <c r="G274" i="35"/>
  <c r="G61" i="35"/>
  <c r="G342" i="35"/>
  <c r="G212" i="35"/>
  <c r="G10" i="35"/>
  <c r="G24" i="35"/>
  <c r="G751" i="35"/>
  <c r="G810" i="35"/>
  <c r="G698" i="35"/>
  <c r="G796" i="35"/>
  <c r="G505" i="35"/>
  <c r="G308" i="35"/>
  <c r="G350" i="35"/>
  <c r="G43" i="35"/>
  <c r="G949" i="35"/>
  <c r="G764" i="35"/>
  <c r="G591" i="35"/>
  <c r="G529" i="35"/>
  <c r="G182" i="35"/>
  <c r="G487" i="35"/>
  <c r="G291" i="35"/>
  <c r="G178" i="35"/>
  <c r="G146" i="35"/>
  <c r="G138" i="35"/>
  <c r="G664" i="35"/>
  <c r="G740" i="35"/>
  <c r="G612" i="35"/>
  <c r="G600" i="35"/>
  <c r="G460" i="35"/>
  <c r="G347" i="35"/>
  <c r="G240" i="35"/>
  <c r="G79" i="35"/>
  <c r="G968" i="35"/>
  <c r="G680" i="35"/>
  <c r="G382" i="35"/>
  <c r="G446" i="35"/>
  <c r="G470" i="35"/>
  <c r="G72" i="35"/>
  <c r="G192" i="35"/>
  <c r="G66" i="35"/>
  <c r="G260" i="35"/>
  <c r="G992" i="35"/>
  <c r="G1009" i="35"/>
  <c r="G939" i="35"/>
  <c r="G887" i="35"/>
  <c r="G891" i="35"/>
  <c r="G909" i="35"/>
  <c r="G857" i="35"/>
  <c r="G768" i="35"/>
  <c r="G335" i="35"/>
  <c r="G85" i="35"/>
  <c r="G860" i="35"/>
  <c r="G14" i="35"/>
  <c r="G848" i="35"/>
  <c r="G689" i="35"/>
  <c r="G124" i="35"/>
  <c r="G922" i="35"/>
  <c r="G795" i="35"/>
  <c r="G540" i="35"/>
  <c r="G592" i="35"/>
  <c r="G542" i="35"/>
  <c r="G979" i="35"/>
  <c r="G955" i="35"/>
  <c r="G996" i="35"/>
  <c r="G925" i="35"/>
  <c r="G809" i="35"/>
  <c r="G744" i="35"/>
  <c r="G752" i="35"/>
  <c r="G564" i="35"/>
  <c r="G532" i="35"/>
  <c r="G566" i="35"/>
  <c r="G534" i="35"/>
  <c r="G520" i="35"/>
  <c r="G297" i="35"/>
  <c r="G119" i="35"/>
  <c r="G97" i="35"/>
  <c r="G55" i="35"/>
  <c r="G931" i="35"/>
  <c r="G803" i="35"/>
  <c r="G793" i="35"/>
  <c r="G676" i="35"/>
  <c r="G604" i="35"/>
  <c r="G522" i="35"/>
  <c r="G448" i="35"/>
  <c r="G512" i="35"/>
  <c r="G402" i="35"/>
  <c r="G416" i="35"/>
  <c r="G844" i="35"/>
  <c r="G404" i="35"/>
  <c r="G482" i="35"/>
  <c r="G25" i="35"/>
  <c r="G818" i="35"/>
  <c r="G626" i="35"/>
  <c r="G346" i="35"/>
  <c r="G264" i="35"/>
  <c r="G874" i="35"/>
  <c r="G533" i="35"/>
  <c r="G427" i="35"/>
  <c r="G973" i="35"/>
  <c r="G924" i="35"/>
  <c r="G762" i="35"/>
  <c r="G806" i="35"/>
  <c r="G693" i="35"/>
  <c r="G665" i="35"/>
  <c r="G667" i="35"/>
  <c r="G593" i="35"/>
  <c r="G611" i="35"/>
  <c r="G495" i="35"/>
  <c r="G906" i="35"/>
  <c r="G930" i="35"/>
  <c r="G902" i="35"/>
  <c r="G884" i="35"/>
  <c r="G786" i="35"/>
  <c r="G661" i="35"/>
  <c r="G713" i="35"/>
  <c r="G649" i="35"/>
  <c r="G715" i="35"/>
  <c r="G651" i="35"/>
  <c r="G603" i="35"/>
  <c r="G467" i="35"/>
  <c r="G449" i="35"/>
  <c r="G385" i="35"/>
  <c r="G501" i="35"/>
  <c r="G864" i="35"/>
  <c r="G500" i="35"/>
  <c r="G969" i="35"/>
  <c r="G329" i="35"/>
  <c r="G392" i="35"/>
  <c r="G36" i="35"/>
  <c r="G74" i="35"/>
  <c r="G569" i="35"/>
  <c r="G890" i="35"/>
  <c r="G391" i="35"/>
  <c r="G250" i="35"/>
  <c r="G767" i="35"/>
  <c r="G78" i="35"/>
  <c r="G525" i="35"/>
  <c r="G812" i="35"/>
  <c r="G999" i="35"/>
  <c r="G944" i="35"/>
  <c r="G975" i="35"/>
  <c r="G932" i="35"/>
  <c r="G849" i="35"/>
  <c r="G732" i="35"/>
  <c r="G556" i="35"/>
  <c r="G558" i="35"/>
  <c r="G981" i="35"/>
  <c r="G994" i="35"/>
  <c r="G871" i="35"/>
  <c r="G867" i="35"/>
  <c r="G893" i="35"/>
  <c r="G841" i="35"/>
  <c r="G817" i="35"/>
  <c r="G548" i="35"/>
  <c r="G550" i="35"/>
  <c r="G135" i="35"/>
  <c r="G103" i="35"/>
  <c r="G303" i="35"/>
  <c r="G270" i="35"/>
  <c r="G161" i="35"/>
  <c r="G27" i="35"/>
  <c r="G990" i="35"/>
  <c r="G963" i="35"/>
  <c r="G966" i="35"/>
  <c r="G881" i="35"/>
  <c r="G827" i="35"/>
  <c r="G692" i="35"/>
  <c r="G574" i="35"/>
  <c r="G514" i="35"/>
  <c r="G408" i="35"/>
  <c r="G321" i="35"/>
  <c r="G526" i="35"/>
  <c r="G67" i="35"/>
  <c r="G164" i="35"/>
  <c r="G485" i="35"/>
  <c r="G784" i="35"/>
  <c r="G697" i="35"/>
  <c r="G615" i="35"/>
  <c r="G918" i="35"/>
  <c r="G627" i="35"/>
  <c r="G417" i="35"/>
  <c r="G397" i="35"/>
  <c r="G340" i="35"/>
  <c r="G199" i="35"/>
  <c r="G151" i="35"/>
  <c r="G209" i="35"/>
  <c r="G129" i="35"/>
  <c r="G880" i="35"/>
  <c r="G971" i="35"/>
  <c r="G896" i="35"/>
  <c r="G727" i="35"/>
  <c r="G469" i="35"/>
  <c r="G230" i="35"/>
  <c r="G457" i="35"/>
  <c r="G257" i="35"/>
  <c r="G130" i="35"/>
  <c r="G259" i="35"/>
  <c r="G202" i="35"/>
  <c r="G122" i="35"/>
  <c r="G50" i="35"/>
  <c r="G18" i="35"/>
  <c r="G662" i="35"/>
  <c r="G641" i="35"/>
  <c r="G898" i="35"/>
  <c r="G691" i="35"/>
  <c r="G583" i="35"/>
  <c r="G359" i="35"/>
  <c r="G549" i="35"/>
  <c r="G58" i="35"/>
  <c r="G976" i="35"/>
  <c r="G837" i="35"/>
  <c r="G720" i="35"/>
  <c r="G410" i="35"/>
  <c r="G851" i="35"/>
  <c r="G883" i="35"/>
  <c r="G323" i="35"/>
  <c r="G172" i="35"/>
  <c r="G224" i="35"/>
  <c r="G510" i="35"/>
  <c r="G120" i="35"/>
  <c r="G176" i="35"/>
  <c r="G362" i="35"/>
  <c r="G104" i="35"/>
  <c r="G862" i="35"/>
  <c r="G769" i="35"/>
  <c r="G750" i="35"/>
  <c r="G645" i="35"/>
  <c r="G746" i="35"/>
  <c r="G711" i="35"/>
  <c r="G647" i="35"/>
  <c r="G674" i="35"/>
  <c r="G610" i="35"/>
  <c r="G62" i="35"/>
  <c r="G820" i="35"/>
  <c r="G710" i="35"/>
  <c r="G858" i="35"/>
  <c r="G770" i="35"/>
  <c r="G629" i="35"/>
  <c r="G734" i="35"/>
  <c r="G635" i="35"/>
  <c r="G435" i="35"/>
  <c r="G778" i="35"/>
  <c r="G681" i="35"/>
  <c r="G481" i="35"/>
  <c r="G429" i="35"/>
  <c r="G215" i="35"/>
  <c r="G225" i="35"/>
  <c r="G145" i="35"/>
  <c r="G64" i="35"/>
  <c r="G928" i="35"/>
  <c r="G743" i="35"/>
  <c r="G694" i="35"/>
  <c r="G759" i="35"/>
  <c r="G824" i="35"/>
  <c r="G733" i="35"/>
  <c r="G597" i="35"/>
  <c r="G376" i="35"/>
  <c r="G333" i="35"/>
  <c r="G380" i="35"/>
  <c r="G338" i="35"/>
  <c r="G69" i="35"/>
  <c r="G98" i="35"/>
  <c r="G31" i="35"/>
  <c r="G65" i="35"/>
  <c r="G797" i="35"/>
  <c r="G941" i="35"/>
  <c r="G807" i="35"/>
  <c r="G993" i="35"/>
  <c r="G496" i="35"/>
  <c r="G368" i="35"/>
  <c r="G298" i="35"/>
  <c r="G423" i="35"/>
  <c r="G742" i="35"/>
  <c r="G699" i="35"/>
  <c r="G517" i="35"/>
  <c r="G952" i="35"/>
  <c r="G838" i="35"/>
  <c r="G754" i="35"/>
  <c r="G761" i="35"/>
  <c r="G617" i="35"/>
  <c r="G403" i="35"/>
  <c r="G461" i="35"/>
  <c r="G316" i="35"/>
  <c r="G231" i="35"/>
  <c r="G167" i="35"/>
  <c r="G241" i="35"/>
  <c r="G177" i="35"/>
  <c r="G948" i="35"/>
  <c r="G866" i="35"/>
  <c r="G589" i="35"/>
  <c r="G639" i="35"/>
  <c r="G441" i="35"/>
  <c r="G513" i="35"/>
  <c r="G206" i="35"/>
  <c r="G154" i="35"/>
  <c r="G94" i="35"/>
  <c r="G425" i="35"/>
  <c r="G22" i="35"/>
  <c r="G749" i="35"/>
  <c r="G678" i="35"/>
  <c r="G782" i="35"/>
  <c r="G686" i="35"/>
  <c r="G790" i="35"/>
  <c r="G523" i="35"/>
  <c r="G618" i="35"/>
  <c r="G261" i="35"/>
  <c r="G144" i="35"/>
  <c r="G76" i="35"/>
  <c r="G462" i="35"/>
  <c r="G378" i="35"/>
  <c r="G442" i="35"/>
  <c r="G296" i="35"/>
  <c r="G37" i="35"/>
  <c r="G302" i="35"/>
  <c r="G75" i="35"/>
  <c r="G59" i="35"/>
  <c r="G318" i="35"/>
  <c r="G248" i="35"/>
  <c r="G988" i="35"/>
  <c r="G1006" i="35"/>
  <c r="G914" i="35"/>
  <c r="G822" i="35"/>
  <c r="G709" i="35"/>
  <c r="G679" i="35"/>
  <c r="G619" i="35"/>
  <c r="G706" i="35"/>
  <c r="G642" i="35"/>
  <c r="G579" i="35"/>
  <c r="G900" i="35"/>
  <c r="G633" i="35"/>
  <c r="G365" i="35"/>
  <c r="G247" i="35"/>
  <c r="G289" i="35"/>
  <c r="G193" i="35"/>
  <c r="G113" i="35"/>
  <c r="G766" i="35"/>
  <c r="G571" i="35"/>
  <c r="G166" i="35"/>
  <c r="G313" i="35"/>
  <c r="G288" i="35"/>
  <c r="G716" i="35"/>
  <c r="G330" i="35"/>
  <c r="G872" i="35"/>
  <c r="G140" i="35"/>
  <c r="G943" i="35"/>
  <c r="G903" i="35"/>
  <c r="G897" i="35"/>
  <c r="G863" i="35"/>
  <c r="G599" i="35"/>
  <c r="G451" i="35"/>
  <c r="G515" i="35"/>
  <c r="G447" i="35"/>
  <c r="G383" i="35"/>
  <c r="G320" i="35"/>
  <c r="G293" i="35"/>
  <c r="G243" i="35"/>
  <c r="G211" i="35"/>
  <c r="G179" i="35"/>
  <c r="G131" i="35"/>
  <c r="G283" i="35"/>
  <c r="G221" i="35"/>
  <c r="G189" i="35"/>
  <c r="G109" i="35"/>
  <c r="G802" i="35"/>
  <c r="G737" i="35"/>
  <c r="G726" i="35"/>
  <c r="G671" i="35"/>
  <c r="G730" i="35"/>
  <c r="G623" i="35"/>
  <c r="G685" i="35"/>
  <c r="G563" i="35"/>
  <c r="G489" i="35"/>
  <c r="G455" i="35"/>
  <c r="G389" i="35"/>
  <c r="G567" i="35"/>
  <c r="G437" i="35"/>
  <c r="G142" i="35"/>
  <c r="G393" i="35"/>
  <c r="G114" i="35"/>
  <c r="G102" i="35"/>
  <c r="G40" i="35"/>
  <c r="G735" i="35"/>
  <c r="G657" i="35"/>
  <c r="G916" i="35"/>
  <c r="G705" i="35"/>
  <c r="G598" i="35"/>
  <c r="G287" i="35"/>
  <c r="G194" i="35"/>
  <c r="G116" i="35"/>
  <c r="G26" i="35"/>
  <c r="G132" i="35"/>
  <c r="G44" i="35"/>
  <c r="G926" i="35"/>
  <c r="G868" i="35"/>
  <c r="G670" i="35"/>
  <c r="G719" i="35"/>
  <c r="G267" i="35"/>
  <c r="G20" i="35"/>
  <c r="G271" i="35"/>
  <c r="G152" i="35"/>
  <c r="G16" i="35"/>
  <c r="G613" i="35"/>
  <c r="G52" i="35"/>
  <c r="G160" i="35"/>
  <c r="G493" i="35"/>
  <c r="G557" i="35"/>
  <c r="G353" i="35"/>
  <c r="G701" i="35"/>
  <c r="G738" i="35"/>
  <c r="G471" i="35"/>
  <c r="G349" i="35"/>
  <c r="G326" i="35"/>
  <c r="G49" i="35"/>
  <c r="G84" i="35"/>
  <c r="G855" i="35"/>
  <c r="G196" i="35"/>
  <c r="G128" i="35"/>
  <c r="G888" i="35"/>
  <c r="G675" i="35"/>
  <c r="G646" i="35"/>
  <c r="G703" i="35"/>
  <c r="G747" i="35"/>
  <c r="G521" i="35"/>
  <c r="G804" i="35"/>
  <c r="G945" i="35"/>
  <c r="G879" i="35"/>
  <c r="G748" i="35"/>
  <c r="G544" i="35"/>
  <c r="G546" i="35"/>
  <c r="G498" i="35"/>
  <c r="G452" i="35"/>
  <c r="G388" i="35"/>
  <c r="G311" i="35"/>
  <c r="G99" i="35"/>
  <c r="G256" i="35"/>
  <c r="G157" i="35"/>
  <c r="G125" i="35"/>
  <c r="G980" i="35"/>
  <c r="G958" i="35"/>
  <c r="G917" i="35"/>
  <c r="G823" i="35"/>
  <c r="G805" i="35"/>
  <c r="G582" i="35"/>
  <c r="G570" i="35"/>
  <c r="G488" i="35"/>
  <c r="G396" i="35"/>
  <c r="G466" i="35"/>
  <c r="G508" i="35"/>
  <c r="G440" i="35"/>
  <c r="G364" i="35"/>
  <c r="G327" i="35"/>
  <c r="G370" i="35"/>
  <c r="G322" i="35"/>
  <c r="G244" i="35"/>
  <c r="G21" i="35"/>
  <c r="G83" i="35"/>
  <c r="G68" i="35"/>
  <c r="G985" i="35"/>
  <c r="G776" i="35"/>
  <c r="G989" i="35"/>
  <c r="G683" i="35"/>
  <c r="G511" i="35"/>
  <c r="G324" i="35"/>
  <c r="G846" i="35"/>
  <c r="G687" i="35"/>
  <c r="G45" i="35"/>
  <c r="G118" i="35"/>
  <c r="G73" i="35"/>
  <c r="G624" i="35"/>
  <c r="G432" i="35"/>
  <c r="G334" i="35"/>
  <c r="G236" i="35"/>
  <c r="G936" i="35"/>
  <c r="G816" i="35"/>
  <c r="G956" i="35"/>
  <c r="G38" i="35"/>
  <c r="G497" i="35"/>
  <c r="G565" i="35"/>
  <c r="G977" i="35"/>
  <c r="G982" i="35"/>
  <c r="G929" i="35"/>
  <c r="G911" i="35"/>
  <c r="G799" i="35"/>
  <c r="G772" i="35"/>
  <c r="G387" i="35"/>
  <c r="G479" i="35"/>
  <c r="G415" i="35"/>
  <c r="G351" i="35"/>
  <c r="G336" i="35"/>
  <c r="G227" i="35"/>
  <c r="G195" i="35"/>
  <c r="G147" i="35"/>
  <c r="G115" i="35"/>
  <c r="G300" i="35"/>
  <c r="G237" i="35"/>
  <c r="G205" i="35"/>
  <c r="G173" i="35"/>
  <c r="G11" i="35"/>
  <c r="G957" i="35"/>
  <c r="G946" i="35"/>
  <c r="G878" i="35"/>
  <c r="G967" i="35"/>
  <c r="G779" i="35"/>
  <c r="G758" i="35"/>
  <c r="G702" i="35"/>
  <c r="G637" i="35"/>
  <c r="G587" i="35"/>
  <c r="G561" i="35"/>
  <c r="G214" i="35"/>
  <c r="G491" i="35"/>
  <c r="G253" i="35"/>
  <c r="G190" i="35"/>
  <c r="G242" i="35"/>
  <c r="G375" i="35"/>
  <c r="G106" i="35"/>
  <c r="G30" i="35"/>
  <c r="G54" i="35"/>
  <c r="G840" i="35"/>
  <c r="G757" i="35"/>
  <c r="G673" i="35"/>
  <c r="G832" i="35"/>
  <c r="G777" i="35"/>
  <c r="G904" i="35"/>
  <c r="G577" i="35"/>
  <c r="G834" i="35"/>
  <c r="G226" i="35"/>
  <c r="G48" i="35"/>
  <c r="G882" i="35"/>
  <c r="G765" i="35"/>
  <c r="G714" i="35"/>
  <c r="G850" i="35"/>
  <c r="G653" i="35"/>
  <c r="G537" i="35"/>
  <c r="G108" i="35"/>
  <c r="G602" i="35"/>
  <c r="G894" i="35"/>
  <c r="G204" i="35"/>
  <c r="G304" i="35"/>
  <c r="G961" i="35"/>
  <c r="G859" i="35"/>
  <c r="G530" i="35"/>
  <c r="G163" i="35"/>
  <c r="G915" i="35"/>
  <c r="G789" i="35"/>
  <c r="G668" i="35"/>
  <c r="G421" i="35"/>
  <c r="G282" i="35"/>
  <c r="G286" i="35"/>
  <c r="G180" i="35"/>
  <c r="G87" i="35"/>
  <c r="G1002" i="35"/>
  <c r="G400" i="35"/>
  <c r="G366" i="35"/>
  <c r="G464" i="35"/>
  <c r="G458" i="35"/>
  <c r="G935" i="35"/>
  <c r="G438" i="35"/>
  <c r="G636" i="35"/>
  <c r="G843" i="35"/>
  <c r="G314" i="35"/>
  <c r="G232" i="35"/>
  <c r="G984" i="35"/>
  <c r="G794" i="35"/>
  <c r="G306" i="35"/>
  <c r="G869" i="35"/>
  <c r="G562" i="35"/>
  <c r="G356" i="35"/>
  <c r="G845" i="35"/>
  <c r="G628" i="35"/>
  <c r="G360" i="35"/>
  <c r="G150" i="35"/>
  <c r="G343" i="35"/>
  <c r="G81" i="35"/>
  <c r="G684" i="35"/>
  <c r="G430" i="35"/>
  <c r="G162" i="35"/>
  <c r="G974" i="35"/>
  <c r="G835" i="35"/>
  <c r="G19" i="35"/>
  <c r="G656" i="35"/>
  <c r="G731" i="35"/>
  <c r="G357" i="35"/>
  <c r="G456" i="35"/>
  <c r="G630" i="35"/>
  <c r="G986" i="35"/>
  <c r="G801" i="35"/>
  <c r="G528" i="35"/>
  <c r="G420" i="35"/>
  <c r="G141" i="35"/>
  <c r="G93" i="35"/>
  <c r="G51" i="35"/>
  <c r="G1005" i="35"/>
  <c r="G921" i="35"/>
  <c r="G596" i="35"/>
  <c r="G57" i="35"/>
  <c r="G995" i="35"/>
  <c r="G672" i="35"/>
  <c r="G492" i="35"/>
  <c r="G478" i="35"/>
  <c r="G292" i="35"/>
  <c r="G374" i="35"/>
  <c r="G585" i="35"/>
  <c r="G183" i="35"/>
  <c r="G262" i="35"/>
  <c r="G494" i="35"/>
  <c r="G553" i="35"/>
  <c r="G831" i="35"/>
  <c r="G560" i="35"/>
  <c r="G484" i="35"/>
  <c r="G39" i="35"/>
  <c r="G962" i="35"/>
  <c r="G506" i="35"/>
  <c r="G345" i="35"/>
  <c r="G444" i="35"/>
  <c r="G47" i="35"/>
  <c r="G518" i="35"/>
  <c r="G331" i="35"/>
  <c r="G315" i="35"/>
  <c r="G228" i="35"/>
  <c r="G640" i="35"/>
  <c r="G406" i="35"/>
  <c r="G873" i="35"/>
  <c r="G188" i="35"/>
  <c r="G791" i="35"/>
  <c r="G100" i="35"/>
  <c r="G284" i="35"/>
  <c r="G369" i="35" l="1"/>
  <c r="G413" i="35"/>
  <c r="G249" i="35"/>
  <c r="G942" i="35"/>
  <c r="G127" i="35"/>
  <c r="G1000" i="35"/>
  <c r="G519" i="35"/>
  <c r="G191" i="35"/>
  <c r="G121" i="35"/>
  <c r="G953" i="35"/>
  <c r="G547" i="35"/>
  <c r="G453" i="35"/>
  <c r="G504" i="35"/>
  <c r="G35" i="35"/>
  <c r="G584" i="35"/>
  <c r="G773" i="35"/>
  <c r="G723" i="35"/>
  <c r="G555" i="35"/>
  <c r="G507" i="35"/>
  <c r="G354" i="35"/>
  <c r="G275" i="35"/>
  <c r="G60" i="35"/>
  <c r="G654" i="35"/>
  <c r="G509" i="35"/>
  <c r="G218" i="35"/>
  <c r="G126" i="35"/>
  <c r="G82" i="35"/>
  <c r="G428" i="35"/>
  <c r="G459" i="35"/>
  <c r="G920" i="35"/>
  <c r="G910" i="35"/>
  <c r="G363" i="35"/>
  <c r="G972" i="35"/>
  <c r="G96" i="35"/>
  <c r="G280" i="35"/>
  <c r="G788" i="35"/>
  <c r="G690" i="35"/>
  <c r="G63" i="35"/>
  <c r="G266" i="35"/>
  <c r="G830" i="35"/>
  <c r="G543" i="35"/>
  <c r="G1007" i="35"/>
  <c r="G923" i="35"/>
  <c r="G434" i="35"/>
  <c r="G319" i="35"/>
  <c r="G454" i="35"/>
  <c r="G608" i="35"/>
  <c r="G960" i="35"/>
  <c r="G938" i="35"/>
  <c r="G745" i="35"/>
  <c r="G718" i="35"/>
  <c r="G17" i="35"/>
  <c r="G634" i="35"/>
  <c r="G756" i="35"/>
  <c r="G431" i="35"/>
  <c r="G235" i="35"/>
  <c r="G277" i="35"/>
  <c r="G133" i="35"/>
  <c r="G836" i="35"/>
  <c r="G594" i="35"/>
  <c r="G1001" i="35"/>
  <c r="G578" i="35"/>
  <c r="G299" i="35"/>
  <c r="G616" i="35"/>
  <c r="G499" i="35"/>
  <c r="G833" i="35"/>
  <c r="G463" i="35"/>
  <c r="G251" i="35"/>
  <c r="G107" i="35"/>
  <c r="G149" i="35"/>
  <c r="G950" i="35"/>
  <c r="G771" i="35"/>
  <c r="G575" i="35"/>
  <c r="G965" i="35"/>
  <c r="G531" i="35"/>
  <c r="G443" i="35"/>
  <c r="G158" i="35"/>
  <c r="G134" i="35"/>
  <c r="G77" i="35"/>
  <c r="G704" i="35"/>
  <c r="G524" i="35"/>
  <c r="G309" i="35"/>
  <c r="G736" i="35"/>
  <c r="G889" i="35"/>
  <c r="G71" i="35"/>
  <c r="G422" i="35"/>
  <c r="G433" i="35"/>
  <c r="G175" i="35"/>
  <c r="G137" i="35"/>
  <c r="G798" i="35"/>
  <c r="G15" i="35"/>
  <c r="G371" i="35"/>
  <c r="G381" i="35"/>
  <c r="G201" i="35"/>
  <c r="G870" i="35"/>
  <c r="G638" i="35"/>
  <c r="G258" i="35"/>
  <c r="G545" i="35"/>
  <c r="G143" i="35"/>
  <c r="G787" i="35"/>
  <c r="G386" i="35"/>
  <c r="G856" i="35"/>
  <c r="G595" i="35"/>
  <c r="G551" i="35"/>
  <c r="G899" i="35"/>
  <c r="G174" i="35"/>
  <c r="G234" i="35"/>
  <c r="G828" i="35"/>
  <c r="G573" i="35"/>
  <c r="G581" i="35"/>
  <c r="G252" i="35"/>
  <c r="G278" i="35"/>
  <c r="G951" i="35"/>
  <c r="G301" i="35"/>
  <c r="G34" i="35"/>
  <c r="G666" i="35"/>
  <c r="G269" i="35"/>
  <c r="G829" i="35"/>
  <c r="G576" i="35"/>
  <c r="G586" i="35"/>
  <c r="G1008" i="35"/>
  <c r="G729" i="35"/>
  <c r="G159" i="35"/>
  <c r="G760" i="35"/>
  <c r="G156" i="35"/>
  <c r="G475" i="35"/>
  <c r="G279" i="35"/>
  <c r="G964" i="35"/>
  <c r="G895" i="35"/>
  <c r="G819" i="35"/>
  <c r="G23" i="35"/>
  <c r="G933" i="35"/>
  <c r="G712" i="35"/>
  <c r="G208" i="35"/>
  <c r="G753" i="35"/>
  <c r="G695" i="35"/>
  <c r="G625" i="35"/>
  <c r="G892" i="35"/>
  <c r="G919" i="35"/>
  <c r="G554" i="35"/>
  <c r="G344" i="35"/>
  <c r="G171" i="35"/>
  <c r="G213" i="35"/>
  <c r="G908" i="35"/>
  <c r="G722" i="35"/>
  <c r="G606" i="35"/>
  <c r="G927" i="35"/>
  <c r="G436" i="35"/>
  <c r="G294" i="35"/>
  <c r="G970" i="35"/>
  <c r="G541" i="35"/>
  <c r="G483" i="35"/>
  <c r="G503" i="35"/>
  <c r="G187" i="35"/>
  <c r="G197" i="35"/>
  <c r="G70" i="35"/>
  <c r="G808" i="35"/>
  <c r="G800" i="35"/>
  <c r="G536" i="35"/>
  <c r="G477" i="35"/>
  <c r="G281" i="35"/>
  <c r="G105" i="35"/>
  <c r="G310" i="35"/>
  <c r="G978" i="35"/>
  <c r="G465" i="35"/>
  <c r="G223" i="35"/>
  <c r="G169" i="35"/>
  <c r="G814" i="35"/>
  <c r="G659" i="35"/>
  <c r="G559" i="35"/>
  <c r="G238" i="35"/>
  <c r="G89" i="35"/>
  <c r="G821" i="35"/>
  <c r="G424" i="35"/>
  <c r="G775" i="35"/>
  <c r="G607" i="35"/>
  <c r="G198" i="35"/>
  <c r="G853" i="35"/>
  <c r="G210" i="35"/>
  <c r="G86" i="35"/>
  <c r="G755" i="35"/>
  <c r="G622" i="35"/>
  <c r="G312" i="35"/>
  <c r="G276" i="35"/>
  <c r="G41" i="35"/>
  <c r="G486" i="35"/>
  <c r="G395" i="35"/>
  <c r="G46" i="35"/>
  <c r="G650" i="35"/>
  <c r="G473" i="35"/>
  <c r="G33" i="35"/>
  <c r="G398" i="35"/>
  <c r="G490" i="35"/>
  <c r="G934" i="35"/>
  <c r="G663" i="35"/>
  <c r="G337" i="35"/>
  <c r="G474" i="35"/>
  <c r="G876" i="35"/>
  <c r="G255" i="35"/>
  <c r="G88" i="35"/>
  <c r="G885" i="35"/>
  <c r="G847" i="35"/>
  <c r="G700" i="35"/>
  <c r="G660" i="35"/>
  <c r="G781" i="35"/>
  <c r="G783" i="35"/>
  <c r="G997" i="35"/>
  <c r="G854" i="35"/>
  <c r="G631" i="35"/>
  <c r="G341" i="35"/>
  <c r="G405" i="35"/>
  <c r="G865" i="35"/>
  <c r="G419" i="35"/>
  <c r="G263" i="35"/>
  <c r="G123" i="35"/>
  <c r="G181" i="35"/>
  <c r="G792" i="35"/>
  <c r="G609" i="35"/>
  <c r="G780" i="35"/>
  <c r="G568" i="35"/>
  <c r="G372" i="35"/>
  <c r="G101" i="35"/>
  <c r="G601" i="35"/>
  <c r="G907" i="35"/>
  <c r="G355" i="35"/>
  <c r="G328" i="35"/>
  <c r="G139" i="35"/>
  <c r="G165" i="35"/>
  <c r="G12" i="35"/>
  <c r="G707" i="35"/>
  <c r="G539" i="35"/>
  <c r="G468" i="35"/>
  <c r="G580" i="35"/>
  <c r="G527" i="35"/>
  <c r="G222" i="35"/>
  <c r="G110" i="35"/>
  <c r="G28" i="35"/>
  <c r="G811" i="35"/>
  <c r="G947" i="35"/>
  <c r="G502" i="35"/>
  <c r="G148" i="35"/>
  <c r="G307" i="35"/>
  <c r="G220" i="35"/>
  <c r="G184" i="35"/>
  <c r="G111" i="35"/>
  <c r="G954" i="35"/>
  <c r="G233" i="35"/>
  <c r="G332" i="35"/>
  <c r="G401" i="35"/>
  <c r="G987" i="35"/>
  <c r="G153" i="35"/>
  <c r="G721" i="35"/>
  <c r="G56" i="35"/>
  <c r="G217" i="35"/>
  <c r="G207" i="35"/>
  <c r="H601" i="35"/>
  <c r="H833" i="35"/>
  <c r="H667" i="35"/>
  <c r="H564" i="35"/>
  <c r="H99" i="35"/>
  <c r="H669" i="35"/>
  <c r="H365" i="35"/>
  <c r="H342" i="35"/>
  <c r="H98" i="35"/>
  <c r="H195" i="35"/>
  <c r="H893" i="35"/>
  <c r="H881" i="35"/>
  <c r="H225" i="35"/>
  <c r="H595" i="35"/>
  <c r="H747" i="35"/>
  <c r="H12" i="35"/>
  <c r="H373" i="35"/>
  <c r="H683" i="35"/>
  <c r="H130" i="35"/>
  <c r="H17" i="35"/>
  <c r="H983" i="35"/>
  <c r="H842" i="35"/>
  <c r="H457" i="35"/>
  <c r="H839" i="35"/>
  <c r="H369" i="35"/>
  <c r="H684" i="35"/>
  <c r="H961" i="35"/>
  <c r="H220" i="35"/>
  <c r="H446" i="35"/>
  <c r="H749" i="35"/>
  <c r="H261" i="35"/>
  <c r="H688" i="35"/>
  <c r="H243" i="35"/>
  <c r="H363" i="35"/>
  <c r="H10" i="35"/>
  <c r="H414" i="35"/>
  <c r="H358" i="35"/>
  <c r="H269" i="35"/>
  <c r="H15" i="35"/>
  <c r="H161" i="35"/>
  <c r="H984" i="35"/>
  <c r="H566" i="35"/>
  <c r="H804" i="35"/>
  <c r="H140" i="35"/>
  <c r="H419" i="35"/>
  <c r="H771" i="35"/>
  <c r="H955" i="35"/>
  <c r="H235" i="35"/>
  <c r="H808" i="35"/>
  <c r="H896" i="35"/>
  <c r="H119" i="35"/>
  <c r="H312" i="35"/>
  <c r="H954" i="35"/>
  <c r="H21" i="35"/>
  <c r="H166" i="35"/>
  <c r="H678" i="35"/>
  <c r="H171" i="35"/>
  <c r="H806" i="35"/>
  <c r="H742" i="35"/>
  <c r="H229" i="35"/>
  <c r="H837" i="35"/>
  <c r="H549" i="35"/>
  <c r="H819" i="35"/>
  <c r="H929" i="35"/>
  <c r="H873" i="35"/>
  <c r="H791" i="35"/>
  <c r="H631" i="35"/>
  <c r="H717" i="35"/>
  <c r="H906" i="35"/>
  <c r="H135" i="35"/>
  <c r="H427" i="35"/>
  <c r="H200" i="35"/>
  <c r="H412" i="35"/>
  <c r="H152" i="35"/>
  <c r="H158" i="35"/>
  <c r="H820" i="35"/>
  <c r="H432" i="35"/>
  <c r="H251" i="35"/>
  <c r="H385" i="35"/>
  <c r="H544" i="35"/>
  <c r="H40" i="35"/>
  <c r="H941" i="35"/>
  <c r="H89" i="35"/>
  <c r="H476" i="35"/>
  <c r="H754" i="35"/>
  <c r="H284" i="35"/>
  <c r="H829" i="35"/>
  <c r="H278" i="35"/>
  <c r="H894" i="35"/>
  <c r="H630" i="35"/>
  <c r="H349" i="35"/>
  <c r="H404" i="35"/>
  <c r="H784" i="35"/>
  <c r="H338" i="35"/>
  <c r="H207" i="35"/>
  <c r="H814" i="35"/>
  <c r="H279" i="35"/>
  <c r="H502" i="35"/>
  <c r="H228" i="35"/>
  <c r="H812" i="35"/>
  <c r="H32" i="35"/>
  <c r="H371" i="35"/>
  <c r="H782" i="35"/>
  <c r="H430" i="35"/>
  <c r="H180" i="35"/>
  <c r="H738" i="35"/>
  <c r="H763" i="35"/>
  <c r="H273" i="35"/>
  <c r="H809" i="35"/>
  <c r="H78" i="35"/>
  <c r="H219" i="35"/>
  <c r="H183" i="35"/>
  <c r="H998" i="35"/>
  <c r="H262" i="35"/>
  <c r="H411" i="35"/>
  <c r="H177" i="35"/>
  <c r="H23" i="35"/>
  <c r="H568" i="35"/>
  <c r="H366" i="35"/>
  <c r="H579" i="35"/>
  <c r="H408" i="35"/>
  <c r="H442" i="35"/>
  <c r="H157" i="35"/>
  <c r="H24" i="35"/>
  <c r="H663" i="35"/>
  <c r="H611" i="35"/>
  <c r="H61" i="35"/>
  <c r="H679" i="35"/>
  <c r="H70" i="35"/>
  <c r="H857" i="35"/>
  <c r="H899" i="35"/>
  <c r="H65" i="35"/>
  <c r="H938" i="35"/>
  <c r="H931" i="35"/>
  <c r="H805" i="35"/>
  <c r="H901" i="35"/>
  <c r="H563" i="35"/>
  <c r="H428" i="35"/>
  <c r="H112" i="35"/>
  <c r="H693" i="35"/>
  <c r="H588" i="35"/>
  <c r="H334" i="35"/>
  <c r="H52" i="35"/>
  <c r="H766" i="35"/>
  <c r="H912" i="35"/>
  <c r="H696" i="35"/>
  <c r="H614" i="35"/>
  <c r="H980" i="35"/>
  <c r="H892" i="35"/>
  <c r="H730" i="35"/>
  <c r="H682" i="35"/>
  <c r="H510" i="35"/>
  <c r="H11" i="35"/>
  <c r="H810" i="35"/>
  <c r="H532" i="35"/>
  <c r="H741" i="35"/>
  <c r="H986" i="35"/>
  <c r="H238" i="35"/>
  <c r="H34" i="35"/>
  <c r="H797" i="35"/>
  <c r="H606" i="35"/>
  <c r="H94" i="35"/>
  <c r="H953" i="35"/>
  <c r="H336" i="35"/>
  <c r="H479" i="35"/>
  <c r="H827" i="35"/>
  <c r="H410" i="35"/>
  <c r="H85" i="35"/>
  <c r="H615" i="35"/>
  <c r="H969" i="35"/>
  <c r="H759" i="35"/>
  <c r="H695" i="35"/>
  <c r="H1003" i="35"/>
  <c r="H846" i="35"/>
  <c r="H624" i="35"/>
  <c r="H362" i="35"/>
  <c r="H600" i="35"/>
  <c r="H378" i="35"/>
  <c r="H607" i="35"/>
  <c r="H825" i="35"/>
  <c r="H676" i="35"/>
  <c r="H933" i="35"/>
  <c r="H467" i="35"/>
  <c r="H196" i="35"/>
  <c r="H706" i="35"/>
  <c r="H891" i="35"/>
  <c r="H298" i="35"/>
  <c r="H489" i="35"/>
  <c r="H435" i="35"/>
  <c r="H42" i="35"/>
  <c r="H608" i="35"/>
  <c r="H721" i="35"/>
  <c r="H264" i="35"/>
  <c r="H697" i="35"/>
  <c r="H889" i="35"/>
  <c r="H71" i="35"/>
  <c r="H643" i="35"/>
  <c r="H921" i="35"/>
  <c r="H122" i="35"/>
  <c r="H181" i="35"/>
  <c r="H133" i="35"/>
  <c r="H795" i="35"/>
  <c r="H307" i="35"/>
  <c r="H154" i="35"/>
  <c r="H593" i="35"/>
  <c r="H328" i="35"/>
  <c r="H417" i="35"/>
  <c r="H372" i="35"/>
  <c r="H66" i="35"/>
  <c r="H817" i="35"/>
  <c r="H599" i="35"/>
  <c r="H147" i="35"/>
  <c r="H484" i="35"/>
  <c r="H77" i="35"/>
  <c r="H259" i="35"/>
  <c r="H967" i="35"/>
  <c r="H991" i="35"/>
  <c r="H943" i="35"/>
  <c r="H856" i="35"/>
  <c r="H539" i="35"/>
  <c r="H743" i="35"/>
  <c r="H531" i="35"/>
  <c r="H296" i="35"/>
  <c r="H63" i="35"/>
  <c r="H675" i="35"/>
  <c r="H765" i="35"/>
  <c r="H221" i="35"/>
  <c r="H859" i="35"/>
  <c r="H1008" i="35"/>
  <c r="H876" i="35"/>
  <c r="H632" i="35"/>
  <c r="H591" i="35"/>
  <c r="H951" i="35"/>
  <c r="H883" i="35"/>
  <c r="H760" i="35"/>
  <c r="H616" i="35"/>
  <c r="H519" i="35"/>
  <c r="H681" i="35"/>
  <c r="H946" i="35"/>
  <c r="H426" i="35"/>
  <c r="H769" i="35"/>
  <c r="H444" i="35"/>
  <c r="H939" i="35"/>
  <c r="H558" i="35"/>
  <c r="H855" i="35"/>
  <c r="H275" i="35"/>
  <c r="H237" i="35"/>
  <c r="H360" i="35"/>
  <c r="H318" i="35"/>
  <c r="H958" i="35"/>
  <c r="H41" i="35"/>
  <c r="H425" i="35"/>
  <c r="H711" i="35"/>
  <c r="H589" i="35"/>
  <c r="H218" i="35"/>
  <c r="H988" i="35"/>
  <c r="H164" i="35"/>
  <c r="H202" i="35"/>
  <c r="H155" i="35"/>
  <c r="H73" i="35"/>
  <c r="H647" i="35"/>
  <c r="H524" i="35"/>
  <c r="H100" i="35"/>
  <c r="H211" i="35"/>
  <c r="H971" i="35"/>
  <c r="H574" i="35"/>
  <c r="H376" i="35"/>
  <c r="H76" i="35"/>
  <c r="H239" i="35"/>
  <c r="H381" i="35"/>
  <c r="H707" i="35"/>
  <c r="H811" i="35"/>
  <c r="H761" i="35"/>
  <c r="H751" i="35"/>
  <c r="H102" i="35"/>
  <c r="H737" i="35"/>
  <c r="H145" i="35"/>
  <c r="H1002" i="35"/>
  <c r="H698" i="35"/>
  <c r="H870" i="35"/>
  <c r="H680" i="35"/>
  <c r="H416" i="35"/>
  <c r="H459" i="35"/>
  <c r="H731" i="35"/>
  <c r="H993" i="35"/>
  <c r="H753" i="35"/>
  <c r="H460" i="35"/>
  <c r="H96" i="35"/>
  <c r="H691" i="35"/>
  <c r="H440" i="35"/>
  <c r="H860" i="35"/>
  <c r="H650" i="35"/>
  <c r="H224" i="35"/>
  <c r="H758" i="35"/>
  <c r="H356" i="35"/>
  <c r="H455" i="35"/>
  <c r="H796" i="35"/>
  <c r="H992" i="35"/>
  <c r="H333" i="35"/>
  <c r="H143" i="35"/>
  <c r="H645" i="35"/>
  <c r="H223" i="35"/>
  <c r="H520" i="35"/>
  <c r="H944" i="35"/>
  <c r="H830" i="35"/>
  <c r="H618" i="35"/>
  <c r="H664" i="35"/>
  <c r="H924" i="35"/>
  <c r="H396" i="35"/>
  <c r="H288" i="35"/>
  <c r="H638" i="35"/>
  <c r="H375" i="35"/>
  <c r="H129" i="35"/>
  <c r="H83" i="35"/>
  <c r="H789" i="35"/>
  <c r="H132" i="35"/>
  <c r="H824" i="35"/>
  <c r="H648" i="35"/>
  <c r="H246" i="35"/>
  <c r="H160" i="35"/>
  <c r="H792" i="35"/>
  <c r="H337" i="35"/>
  <c r="H258" i="35"/>
  <c r="H640" i="35"/>
  <c r="H305" i="35"/>
  <c r="H496" i="35"/>
  <c r="H942" i="35"/>
  <c r="H910" i="35"/>
  <c r="H644" i="35"/>
  <c r="H712" i="35"/>
  <c r="H320" i="35"/>
  <c r="H57" i="35"/>
  <c r="H836" i="35"/>
  <c r="H702" i="35"/>
  <c r="H509" i="35"/>
  <c r="H745" i="35"/>
  <c r="H497" i="35"/>
  <c r="H319" i="35"/>
  <c r="H236" i="35"/>
  <c r="H108" i="35"/>
  <c r="H966" i="35"/>
  <c r="H581" i="35"/>
  <c r="H420" i="35"/>
  <c r="H490" i="35"/>
  <c r="H20" i="35"/>
  <c r="H915" i="35"/>
  <c r="H517" i="35"/>
  <c r="H973" i="35"/>
  <c r="H872" i="35"/>
  <c r="H790" i="35"/>
  <c r="H666" i="35"/>
  <c r="H965" i="35"/>
  <c r="H117" i="35"/>
  <c r="H203" i="35"/>
  <c r="H641" i="35"/>
  <c r="H350" i="35"/>
  <c r="H114" i="35"/>
  <c r="H956" i="35"/>
  <c r="H701" i="35"/>
  <c r="H326" i="35"/>
  <c r="H113" i="35"/>
  <c r="H86" i="35"/>
  <c r="H831" i="35"/>
  <c r="H421" i="35"/>
  <c r="H826" i="35"/>
  <c r="H456" i="35"/>
  <c r="H377" i="35"/>
  <c r="H673" i="35"/>
  <c r="H529" i="35"/>
  <c r="H451" i="35"/>
  <c r="H178" i="35"/>
  <c r="H188" i="35"/>
  <c r="H50" i="35"/>
  <c r="H920" i="35"/>
  <c r="H788" i="35"/>
  <c r="H586" i="35"/>
  <c r="H454" i="35"/>
  <c r="H321" i="35"/>
  <c r="H56" i="35"/>
  <c r="H734" i="35"/>
  <c r="H477" i="35"/>
  <c r="H934" i="35"/>
  <c r="H977" i="35"/>
  <c r="H720" i="35"/>
  <c r="H506" i="35"/>
  <c r="H554" i="35"/>
  <c r="H289" i="35"/>
  <c r="H394" i="35"/>
  <c r="H16" i="35"/>
  <c r="H217" i="35"/>
  <c r="H884" i="35"/>
  <c r="H653" i="35"/>
  <c r="H540" i="35"/>
  <c r="H633" i="35"/>
  <c r="H604" i="35"/>
  <c r="H186" i="35"/>
  <c r="H590" i="35"/>
  <c r="H116" i="35"/>
  <c r="H170" i="35"/>
  <c r="H474" i="35"/>
  <c r="H703" i="35"/>
  <c r="H413" i="35"/>
  <c r="H199" i="35"/>
  <c r="H383" i="35"/>
  <c r="H84" i="35"/>
  <c r="H585" i="35"/>
  <c r="H530" i="35"/>
  <c r="H471" i="35"/>
  <c r="H35" i="35"/>
  <c r="H263" i="35"/>
  <c r="H709" i="35"/>
  <c r="H245" i="35"/>
  <c r="H972" i="35"/>
  <c r="H783" i="35"/>
  <c r="H785" i="35"/>
  <c r="H144" i="35"/>
  <c r="H603" i="35"/>
  <c r="H27" i="35"/>
  <c r="H974" i="35"/>
  <c r="H634" i="35"/>
  <c r="H866" i="35"/>
  <c r="H626" i="35"/>
  <c r="H352" i="35"/>
  <c r="H469" i="35"/>
  <c r="H733" i="35"/>
  <c r="H917" i="35"/>
  <c r="H547" i="35"/>
  <c r="H150" i="35"/>
  <c r="H989" i="35"/>
  <c r="H407" i="35"/>
  <c r="H799" i="35"/>
  <c r="H610" i="35"/>
  <c r="H364" i="35"/>
  <c r="H54" i="35"/>
  <c r="H732" i="35"/>
  <c r="H470" i="35"/>
  <c r="H153" i="35"/>
  <c r="H748" i="35"/>
  <c r="H582" i="35"/>
  <c r="H493" i="35"/>
  <c r="H75" i="35"/>
  <c r="H322" i="35"/>
  <c r="H74" i="35"/>
  <c r="H139" i="35"/>
  <c r="H868" i="35"/>
  <c r="H800" i="35"/>
  <c r="H90" i="35"/>
  <c r="H541" i="35"/>
  <c r="H714" i="35"/>
  <c r="H323" i="35"/>
  <c r="H240" i="35"/>
  <c r="H570" i="35"/>
  <c r="H512" i="35"/>
  <c r="H424" i="35"/>
  <c r="H72" i="35"/>
  <c r="H617" i="35"/>
  <c r="H727" i="35"/>
  <c r="H794" i="35"/>
  <c r="H533" i="35"/>
  <c r="H182" i="35"/>
  <c r="H930" i="35"/>
  <c r="H700" i="35"/>
  <c r="H287" i="35"/>
  <c r="H48" i="35"/>
  <c r="H690" i="35"/>
  <c r="H815" i="35"/>
  <c r="H103" i="35"/>
  <c r="H902" i="35"/>
  <c r="H798" i="35"/>
  <c r="H710" i="35"/>
  <c r="H962" i="35"/>
  <c r="H97" i="35"/>
  <c r="H127" i="35"/>
  <c r="H674" i="35"/>
  <c r="H552" i="35"/>
  <c r="H317" i="35"/>
  <c r="H609" i="35"/>
  <c r="H478" i="35"/>
  <c r="H292" i="35"/>
  <c r="H204" i="35"/>
  <c r="H979" i="35"/>
  <c r="H822" i="35"/>
  <c r="H569" i="35"/>
  <c r="H560" i="35"/>
  <c r="H443" i="35"/>
  <c r="H756" i="35"/>
  <c r="H776" i="35"/>
  <c r="H429" i="35"/>
  <c r="H867" i="35"/>
  <c r="H652" i="35"/>
  <c r="H313" i="35"/>
  <c r="H565" i="35"/>
  <c r="H513" i="35"/>
  <c r="H623" i="35"/>
  <c r="H303" i="35"/>
  <c r="H543" i="35"/>
  <c r="H387" i="35"/>
  <c r="H255" i="35"/>
  <c r="H945" i="35"/>
  <c r="H395" i="35"/>
  <c r="H189" i="35"/>
  <c r="H101" i="35"/>
  <c r="H29" i="35"/>
  <c r="H903" i="35"/>
  <c r="H692" i="35"/>
  <c r="H823" i="35"/>
  <c r="H68" i="35"/>
  <c r="H882" i="35"/>
  <c r="H578" i="35"/>
  <c r="H450" i="35"/>
  <c r="H335" i="35"/>
  <c r="H162" i="35"/>
  <c r="H156" i="35"/>
  <c r="H914" i="35"/>
  <c r="H844" i="35"/>
  <c r="H622" i="35"/>
  <c r="H487" i="35"/>
  <c r="H439" i="35"/>
  <c r="H281" i="35"/>
  <c r="H46" i="35"/>
  <c r="H656" i="35"/>
  <c r="H291" i="35"/>
  <c r="H400" i="35"/>
  <c r="H110" i="35"/>
  <c r="H774" i="35"/>
  <c r="H687" i="35"/>
  <c r="H423" i="35"/>
  <c r="H473" i="35"/>
  <c r="H665" i="35"/>
  <c r="H828" i="35"/>
  <c r="H779" i="35"/>
  <c r="H787" i="35"/>
  <c r="H875" i="35"/>
  <c r="H406" i="35"/>
  <c r="H918" i="35"/>
  <c r="H515" i="35"/>
  <c r="H907" i="35"/>
  <c r="H535" i="35"/>
  <c r="H755" i="35"/>
  <c r="H982" i="35"/>
  <c r="H528" i="35"/>
  <c r="H389" i="35"/>
  <c r="H357" i="35"/>
  <c r="H472" i="35"/>
  <c r="H351" i="35"/>
  <c r="H523" i="35"/>
  <c r="H885" i="35"/>
  <c r="H481" i="35"/>
  <c r="H438" i="35"/>
  <c r="H625" i="35"/>
  <c r="H163" i="35"/>
  <c r="H123" i="35"/>
  <c r="H445" i="35"/>
  <c r="H886" i="35"/>
  <c r="H905" i="35"/>
  <c r="H448" i="35"/>
  <c r="H927" i="35"/>
  <c r="H165" i="35"/>
  <c r="H501" i="35"/>
  <c r="H848" i="35"/>
  <c r="H557" i="35"/>
  <c r="H840" i="35"/>
  <c r="H584" i="35"/>
  <c r="H109" i="35"/>
  <c r="H908" i="35"/>
  <c r="H555" i="35"/>
  <c r="H777" i="35"/>
  <c r="H402" i="35"/>
  <c r="H302" i="35"/>
  <c r="H879" i="35"/>
  <c r="H468" i="35"/>
  <c r="H750" i="35"/>
  <c r="H494" i="35"/>
  <c r="H315" i="35"/>
  <c r="H947" i="35"/>
  <c r="H521" i="35"/>
  <c r="H348" i="35"/>
  <c r="H325" i="35"/>
  <c r="H940" i="35"/>
  <c r="H522" i="35"/>
  <c r="H329" i="35"/>
  <c r="H887" i="35"/>
  <c r="H295" i="35"/>
  <c r="H629" i="35"/>
  <c r="H1005" i="35"/>
  <c r="H858" i="35"/>
  <c r="H708" i="35"/>
  <c r="H391" i="35"/>
  <c r="H978" i="35"/>
  <c r="H602" i="35"/>
  <c r="H230" i="35"/>
  <c r="H176" i="35"/>
  <c r="H401" i="35"/>
  <c r="H379" i="35"/>
  <c r="H121" i="35"/>
  <c r="H677" i="35"/>
  <c r="H367" i="35"/>
  <c r="H345" i="35"/>
  <c r="H592" i="35"/>
  <c r="H384" i="35"/>
  <c r="H118" i="35"/>
  <c r="H895" i="35"/>
  <c r="H686" i="35"/>
  <c r="H256" i="35"/>
  <c r="H64" i="35"/>
  <c r="H548" i="35"/>
  <c r="H37" i="35"/>
  <c r="H849" i="35"/>
  <c r="H179" i="35"/>
  <c r="H705" i="35"/>
  <c r="H36" i="35"/>
  <c r="H492" i="35"/>
  <c r="H925" i="35"/>
  <c r="H399" i="35"/>
  <c r="H359" i="35"/>
  <c r="H355" i="35"/>
  <c r="H297" i="35"/>
  <c r="H107" i="35"/>
  <c r="H115" i="35"/>
  <c r="H330" i="35"/>
  <c r="H725" i="35"/>
  <c r="H361" i="35"/>
  <c r="H51" i="35"/>
  <c r="H43" i="35"/>
  <c r="H82" i="35"/>
  <c r="H559" i="35"/>
  <c r="H201" i="35"/>
  <c r="H556" i="35"/>
  <c r="H151" i="35"/>
  <c r="H47" i="35"/>
  <c r="H1001" i="35"/>
  <c r="H388" i="35"/>
  <c r="H505" i="35"/>
  <c r="H1004" i="35"/>
  <c r="H299" i="35"/>
  <c r="H514" i="35"/>
  <c r="H861" i="35"/>
  <c r="H447" i="35"/>
  <c r="H308" i="35"/>
  <c r="H374" i="35"/>
  <c r="H213" i="35"/>
  <c r="H92" i="35"/>
  <c r="H386" i="35"/>
  <c r="H897" i="35"/>
  <c r="H134" i="35"/>
  <c r="H536" i="35"/>
  <c r="H463" i="35"/>
  <c r="H672" i="35"/>
  <c r="H465" i="35"/>
  <c r="H778" i="35"/>
  <c r="H172" i="35"/>
  <c r="H483" i="35"/>
  <c r="H981" i="35"/>
  <c r="H850" i="35"/>
  <c r="H49" i="35"/>
  <c r="H646" i="35"/>
  <c r="H928" i="35"/>
  <c r="H495" i="35"/>
  <c r="H802" i="35"/>
  <c r="H271" i="35"/>
  <c r="H205" i="35"/>
  <c r="H466" i="35"/>
  <c r="H878" i="35"/>
  <c r="H719" i="35"/>
  <c r="H30" i="35"/>
  <c r="H214" i="35"/>
  <c r="H865" i="35"/>
  <c r="H516" i="35"/>
  <c r="H816" i="35"/>
  <c r="H949" i="35"/>
  <c r="H890" i="35"/>
  <c r="H739" i="35"/>
  <c r="H422" i="35"/>
  <c r="H346" i="35"/>
  <c r="H418" i="35"/>
  <c r="H185" i="35"/>
  <c r="H268" i="35"/>
  <c r="H613" i="35"/>
  <c r="H713" i="35"/>
  <c r="H141" i="35"/>
  <c r="H913" i="35"/>
  <c r="H409" i="35"/>
  <c r="H635" i="35"/>
  <c r="H25" i="35"/>
  <c r="H67" i="35"/>
  <c r="H729" i="35"/>
  <c r="H987" i="35"/>
  <c r="H661" i="35"/>
  <c r="H405" i="35"/>
  <c r="H227" i="35"/>
  <c r="H671" i="35"/>
  <c r="H801" i="35"/>
  <c r="H715" i="35"/>
  <c r="H270" i="35"/>
  <c r="H286" i="35"/>
  <c r="H149" i="35"/>
  <c r="H821" i="35"/>
  <c r="H415" i="35"/>
  <c r="H159" i="35"/>
  <c r="H718" i="35"/>
  <c r="H704" i="35"/>
  <c r="H285" i="35"/>
  <c r="H507" i="35"/>
  <c r="H670" i="35"/>
  <c r="H38" i="35"/>
  <c r="H210" i="35"/>
  <c r="H561" i="35"/>
  <c r="H871" i="35"/>
  <c r="H26" i="35"/>
  <c r="H775" i="35"/>
  <c r="H80" i="35"/>
  <c r="H757" i="35"/>
  <c r="H146" i="35"/>
  <c r="H985" i="35"/>
  <c r="H93" i="35"/>
  <c r="H18" i="35"/>
  <c r="H764" i="35"/>
  <c r="H491" i="35"/>
  <c r="H39" i="35"/>
  <c r="H562" i="35"/>
  <c r="H916" i="35"/>
  <c r="H194" i="35"/>
  <c r="H545" i="35"/>
  <c r="H746" i="35"/>
  <c r="H935" i="35"/>
  <c r="H726" i="35"/>
  <c r="H862" i="35"/>
  <c r="H976" i="35"/>
  <c r="H854" i="35"/>
  <c r="H192" i="35"/>
  <c r="H567" i="35"/>
  <c r="H525" i="35"/>
  <c r="H995" i="35"/>
  <c r="H960" i="35"/>
  <c r="H260" i="35"/>
  <c r="H332" i="35"/>
  <c r="H660" i="35"/>
  <c r="H128" i="35"/>
  <c r="H793" i="35"/>
  <c r="H434" i="35"/>
  <c r="H845" i="35"/>
  <c r="H393" i="35"/>
  <c r="H341" i="35"/>
  <c r="H290" i="35"/>
  <c r="H486" i="35"/>
  <c r="H936" i="35"/>
  <c r="H453" i="35"/>
  <c r="H649" i="35"/>
  <c r="H786" i="35"/>
  <c r="F461" i="35"/>
  <c r="H518" i="35"/>
  <c r="H126" i="35"/>
  <c r="H168" i="35"/>
  <c r="H900" i="35"/>
  <c r="H294" i="35"/>
  <c r="H999" i="35"/>
  <c r="H331" i="35"/>
  <c r="H206" i="35"/>
  <c r="H1009" i="35"/>
  <c r="H380" i="35"/>
  <c r="H280" i="35"/>
  <c r="H55" i="35"/>
  <c r="H370" i="35"/>
  <c r="H120" i="35"/>
  <c r="H869" i="35"/>
  <c r="H267" i="35"/>
  <c r="H174" i="35"/>
  <c r="H216" i="35"/>
  <c r="H952" i="35"/>
  <c r="H852" i="35"/>
  <c r="H772" i="35"/>
  <c r="H722" i="35"/>
  <c r="H654" i="35"/>
  <c r="H324" i="35"/>
  <c r="H136" i="35"/>
  <c r="H583" i="35"/>
  <c r="H911" i="35"/>
  <c r="H658" i="35"/>
  <c r="H550" i="35"/>
  <c r="H353" i="35"/>
  <c r="H433" i="35"/>
  <c r="H458" i="35"/>
  <c r="H716" i="35"/>
  <c r="H311" i="35"/>
  <c r="H257" i="35"/>
  <c r="H125" i="35"/>
  <c r="H33" i="35"/>
  <c r="H909" i="35"/>
  <c r="H304" i="35"/>
  <c r="H28" i="35"/>
  <c r="H818" i="35"/>
  <c r="H572" i="35"/>
  <c r="H621" i="35"/>
  <c r="H79" i="35"/>
  <c r="H575" i="35"/>
  <c r="H841" i="35"/>
  <c r="H1006" i="35"/>
  <c r="H922" i="35"/>
  <c r="H752" i="35"/>
  <c r="H620" i="35"/>
  <c r="H274" i="35"/>
  <c r="H699" i="35"/>
  <c r="H31" i="35"/>
  <c r="H932" i="35"/>
  <c r="H498" i="35"/>
  <c r="H937" i="35"/>
  <c r="H209" i="35"/>
  <c r="H863" i="35"/>
  <c r="H95" i="35"/>
  <c r="H959" i="35"/>
  <c r="H1007" i="35"/>
  <c r="H926" i="35"/>
  <c r="H728" i="35"/>
  <c r="H577" i="35"/>
  <c r="H657" i="35"/>
  <c r="H499" i="35"/>
  <c r="H343" i="35"/>
  <c r="H293" i="35"/>
  <c r="H148" i="35"/>
  <c r="H968" i="35"/>
  <c r="H838" i="35"/>
  <c r="H637" i="35"/>
  <c r="H767" i="35"/>
  <c r="H354" i="35"/>
  <c r="H138" i="35"/>
  <c r="H91" i="35"/>
  <c r="H997" i="35"/>
  <c r="H551" i="35"/>
  <c r="H327" i="35"/>
  <c r="H244" i="35"/>
  <c r="H964" i="35"/>
  <c r="H851" i="35"/>
  <c r="H538" i="35"/>
  <c r="H403" i="35"/>
  <c r="H605" i="35"/>
  <c r="H316" i="35"/>
  <c r="H60" i="35"/>
  <c r="H651" i="35"/>
  <c r="H619" i="35"/>
  <c r="H215" i="35"/>
  <c r="H847" i="35"/>
  <c r="H306" i="35"/>
  <c r="H390" i="35"/>
  <c r="H503" i="35"/>
  <c r="H222" i="35"/>
  <c r="H232" i="35"/>
  <c r="H14" i="35"/>
  <c r="H464" i="35"/>
  <c r="H88" i="35"/>
  <c r="H368" i="35"/>
  <c r="H309" i="35"/>
  <c r="H142" i="35"/>
  <c r="H184" i="35"/>
  <c r="H898" i="35"/>
  <c r="H347" i="35"/>
  <c r="H724" i="35"/>
  <c r="H594" i="35"/>
  <c r="H546" i="35"/>
  <c r="H300" i="35"/>
  <c r="H813" i="35"/>
  <c r="H197" i="35"/>
  <c r="H740" i="35"/>
  <c r="H475" i="35"/>
  <c r="H485" i="35"/>
  <c r="H340" i="35"/>
  <c r="H173" i="35"/>
  <c r="H277" i="35"/>
  <c r="H950" i="35"/>
  <c r="H104" i="35"/>
  <c r="H452" i="35"/>
  <c r="H169" i="35"/>
  <c r="H45" i="35"/>
  <c r="H773" i="35"/>
  <c r="H62" i="35"/>
  <c r="H919" i="35"/>
  <c r="H668" i="35"/>
  <c r="H580" i="35"/>
  <c r="H508" i="35"/>
  <c r="H111" i="35"/>
  <c r="H397" i="35"/>
  <c r="H167" i="35"/>
  <c r="H996" i="35"/>
  <c r="H874" i="35"/>
  <c r="H832" i="35"/>
  <c r="H694" i="35"/>
  <c r="H81" i="35"/>
  <c r="H587" i="35"/>
  <c r="H22" i="35"/>
  <c r="H780" i="35"/>
  <c r="H542" i="35"/>
  <c r="H963" i="35"/>
  <c r="H233" i="35"/>
  <c r="H659" i="35"/>
  <c r="H253" i="35"/>
  <c r="H87" i="35"/>
  <c r="H1000" i="35"/>
  <c r="H864" i="35"/>
  <c r="H662" i="35"/>
  <c r="H843" i="35"/>
  <c r="H537" i="35"/>
  <c r="H462" i="35"/>
  <c r="H250" i="35"/>
  <c r="H276" i="35"/>
  <c r="H990" i="35"/>
  <c r="H835" i="35"/>
  <c r="H770" i="35"/>
  <c r="H59" i="35"/>
  <c r="H689" i="35"/>
  <c r="H398" i="35"/>
  <c r="H106" i="35"/>
  <c r="H762" i="35"/>
  <c r="H853" i="35"/>
  <c r="H553" i="35"/>
  <c r="H234" i="35"/>
  <c r="H212" i="35"/>
  <c r="H948" i="35"/>
  <c r="H807" i="35"/>
  <c r="H642" i="35"/>
  <c r="H69" i="35"/>
  <c r="H449" i="35"/>
  <c r="H534" i="35"/>
  <c r="H272" i="35"/>
  <c r="H723" i="35"/>
  <c r="H504" i="35"/>
  <c r="H13" i="35"/>
  <c r="H735" i="35"/>
  <c r="H571" i="35"/>
  <c r="H249" i="35"/>
  <c r="E465" i="35"/>
  <c r="F434" i="35"/>
  <c r="F73" i="1"/>
  <c r="F72" i="1"/>
  <c r="F74" i="1" s="1"/>
  <c r="F69" i="1"/>
  <c r="F68" i="1"/>
  <c r="F70" i="1" s="1"/>
  <c r="F71" i="1" s="1"/>
  <c r="F59" i="1"/>
  <c r="F58" i="1"/>
  <c r="F60" i="1" s="1"/>
  <c r="F55" i="1"/>
  <c r="F54" i="1"/>
  <c r="F56" i="1" s="1"/>
  <c r="F50" i="1"/>
  <c r="F49" i="1"/>
  <c r="F48" i="1"/>
  <c r="F45" i="1"/>
  <c r="F44" i="1"/>
  <c r="F39" i="1"/>
  <c r="F38" i="1"/>
  <c r="F40" i="1" s="1"/>
  <c r="F35" i="1"/>
  <c r="F34" i="1"/>
  <c r="F30" i="1"/>
  <c r="F29" i="1"/>
  <c r="F31" i="1" s="1"/>
  <c r="G31" i="1" s="1"/>
  <c r="F26" i="1"/>
  <c r="F25" i="1"/>
  <c r="F20" i="1"/>
  <c r="F19" i="1"/>
  <c r="F21" i="1" s="1"/>
  <c r="G21" i="1" s="1"/>
  <c r="F16" i="1"/>
  <c r="F15" i="1"/>
  <c r="F17" i="1" s="1"/>
  <c r="F10" i="1"/>
  <c r="F9" i="1"/>
  <c r="F11" i="1" s="1"/>
  <c r="G11" i="1" s="1"/>
  <c r="F6" i="1"/>
  <c r="F5" i="1"/>
  <c r="F978" i="35" l="1"/>
  <c r="F803" i="35"/>
  <c r="F116" i="35"/>
  <c r="F100" i="35"/>
  <c r="F842" i="35"/>
  <c r="F227" i="35"/>
  <c r="F145" i="35"/>
  <c r="F31" i="35"/>
  <c r="F515" i="35"/>
  <c r="F243" i="35"/>
  <c r="F161" i="35"/>
  <c r="F706" i="35"/>
  <c r="F879" i="35"/>
  <c r="F960" i="35"/>
  <c r="F522" i="35"/>
  <c r="F328" i="35"/>
  <c r="F519" i="35"/>
  <c r="F376" i="35"/>
  <c r="F672" i="35"/>
  <c r="F584" i="35"/>
  <c r="F157" i="35"/>
  <c r="F720" i="35"/>
  <c r="F983" i="35"/>
  <c r="F174" i="35"/>
  <c r="F603" i="35"/>
  <c r="F375" i="35"/>
  <c r="F357" i="35"/>
  <c r="F181" i="35"/>
  <c r="F600" i="35"/>
  <c r="F498" i="35"/>
  <c r="F260" i="35"/>
  <c r="F634" i="35"/>
  <c r="F195" i="35"/>
  <c r="F189" i="35"/>
  <c r="F884" i="35"/>
  <c r="F507" i="35"/>
  <c r="F465" i="35"/>
  <c r="F680" i="35"/>
  <c r="F686" i="35"/>
  <c r="F341" i="35"/>
  <c r="F946" i="35"/>
  <c r="F912" i="35"/>
  <c r="F250" i="35"/>
  <c r="F36" i="35"/>
  <c r="F943" i="35"/>
  <c r="F202" i="35"/>
  <c r="F510" i="35"/>
  <c r="F279" i="35"/>
  <c r="F89" i="35"/>
  <c r="F1009" i="35"/>
  <c r="F427" i="35"/>
  <c r="F678" i="35"/>
  <c r="F81" i="35"/>
  <c r="F150" i="35"/>
  <c r="F909" i="35"/>
  <c r="F683" i="35"/>
  <c r="F241" i="35"/>
  <c r="F723" i="35"/>
  <c r="F54" i="35"/>
  <c r="F632" i="35"/>
  <c r="F275" i="35"/>
  <c r="F75" i="35"/>
  <c r="F310" i="35"/>
  <c r="F534" i="35"/>
  <c r="F645" i="35"/>
  <c r="F25" i="35"/>
  <c r="F862" i="35"/>
  <c r="F700" i="35"/>
  <c r="F779" i="35"/>
  <c r="F232" i="35"/>
  <c r="F146" i="35"/>
  <c r="F472" i="35"/>
  <c r="F969" i="35"/>
  <c r="F858" i="35"/>
  <c r="F839" i="35"/>
  <c r="F183" i="35"/>
  <c r="F573" i="35"/>
  <c r="F694" i="35"/>
  <c r="F980" i="35"/>
  <c r="F652" i="35"/>
  <c r="F216" i="35"/>
  <c r="F744" i="35"/>
  <c r="F739" i="35"/>
  <c r="F167" i="35"/>
  <c r="F868" i="35"/>
  <c r="F290" i="35"/>
  <c r="F847" i="35"/>
  <c r="F263" i="35"/>
  <c r="F50" i="35"/>
  <c r="F307" i="35"/>
  <c r="F944" i="35"/>
  <c r="F800" i="35"/>
  <c r="F415" i="35"/>
  <c r="F317" i="35"/>
  <c r="F897" i="35"/>
  <c r="F95" i="35"/>
  <c r="F74" i="35"/>
  <c r="F625" i="35"/>
  <c r="F444" i="35"/>
  <c r="F903" i="35"/>
  <c r="F929" i="35"/>
  <c r="F417" i="35"/>
  <c r="F32" i="35"/>
  <c r="F808" i="35"/>
  <c r="F59" i="35"/>
  <c r="F463" i="35"/>
  <c r="F173" i="35"/>
  <c r="F566" i="35"/>
  <c r="F863" i="35"/>
  <c r="F850" i="35"/>
  <c r="F85" i="35"/>
  <c r="F38" i="35"/>
  <c r="F749" i="35"/>
  <c r="F453" i="35"/>
  <c r="F52" i="35"/>
  <c r="F922" i="35"/>
  <c r="F588" i="35"/>
  <c r="F509" i="35"/>
  <c r="F438" i="35"/>
  <c r="F58" i="35"/>
  <c r="F833" i="35"/>
  <c r="F883" i="35"/>
  <c r="F895" i="35"/>
  <c r="F931" i="35"/>
  <c r="F977" i="35"/>
  <c r="F852" i="35"/>
  <c r="F773" i="35"/>
  <c r="F611" i="35"/>
  <c r="F90" i="35"/>
  <c r="F380" i="35"/>
  <c r="F615" i="35"/>
  <c r="F761" i="35"/>
  <c r="F775" i="35"/>
  <c r="F546" i="35"/>
  <c r="F455" i="35"/>
  <c r="F786" i="35"/>
  <c r="F13" i="35"/>
  <c r="F236" i="35"/>
  <c r="F606" i="35"/>
  <c r="F814" i="35"/>
  <c r="F343" i="35"/>
  <c r="F754" i="35"/>
  <c r="F530" i="35"/>
  <c r="F901" i="35"/>
  <c r="F134" i="35"/>
  <c r="F62" i="35"/>
  <c r="F699" i="35"/>
  <c r="F690" i="35"/>
  <c r="F768" i="35"/>
  <c r="F220" i="35"/>
  <c r="F821" i="35"/>
  <c r="F630" i="35"/>
  <c r="F995" i="35"/>
  <c r="F684" i="35"/>
  <c r="F104" i="35"/>
  <c r="F523" i="35"/>
  <c r="F179" i="35"/>
  <c r="F993" i="35"/>
  <c r="F997" i="35"/>
  <c r="F502" i="35"/>
  <c r="F309" i="35"/>
  <c r="F878" i="35"/>
  <c r="F612" i="35"/>
  <c r="F662" i="35"/>
  <c r="F512" i="35"/>
  <c r="F194" i="35"/>
  <c r="F760" i="35"/>
  <c r="F688" i="35"/>
  <c r="F391" i="35"/>
  <c r="F787" i="35"/>
  <c r="F967" i="35"/>
  <c r="F442" i="35"/>
  <c r="F289" i="35"/>
  <c r="F360" i="35"/>
  <c r="F511" i="35"/>
  <c r="F930" i="35"/>
  <c r="F580" i="35"/>
  <c r="F945" i="35"/>
  <c r="F56" i="35"/>
  <c r="F314" i="35"/>
  <c r="F203" i="35"/>
  <c r="F663" i="35"/>
  <c r="F524" i="35"/>
  <c r="F976" i="35"/>
  <c r="F482" i="35"/>
  <c r="F513" i="35"/>
  <c r="F426" i="35"/>
  <c r="F798" i="35"/>
  <c r="F335" i="35"/>
  <c r="F721" i="35"/>
  <c r="F443" i="35"/>
  <c r="F631" i="35"/>
  <c r="F870" i="35"/>
  <c r="F802" i="35"/>
  <c r="F867" i="35"/>
  <c r="F550" i="35"/>
  <c r="F989" i="35"/>
  <c r="F561" i="35"/>
  <c r="F164" i="35"/>
  <c r="F916" i="35"/>
  <c r="F968" i="35"/>
  <c r="F397" i="35"/>
  <c r="F390" i="35"/>
  <c r="F394" i="35"/>
  <c r="F55" i="35"/>
  <c r="F835" i="35"/>
  <c r="F936" i="35"/>
  <c r="F985" i="35"/>
  <c r="F237" i="35"/>
  <c r="F838" i="35"/>
  <c r="F319" i="35"/>
  <c r="F747" i="35"/>
  <c r="F547" i="35"/>
  <c r="F349" i="35"/>
  <c r="F548" i="35"/>
  <c r="F326" i="35"/>
  <c r="F999" i="35"/>
  <c r="F329" i="35"/>
  <c r="F843" i="35"/>
  <c r="F413" i="35"/>
  <c r="F644" i="35"/>
  <c r="F188" i="35"/>
  <c r="F752" i="35"/>
  <c r="F251" i="35"/>
  <c r="F273" i="35"/>
  <c r="F616" i="35"/>
  <c r="F136" i="35"/>
  <c r="F610" i="35"/>
  <c r="F796" i="35"/>
  <c r="F147" i="35"/>
  <c r="F594" i="35"/>
  <c r="F586" i="35"/>
  <c r="F695" i="35"/>
  <c r="F300" i="35"/>
  <c r="F271" i="35"/>
  <c r="F339" i="35"/>
  <c r="F554" i="35"/>
  <c r="F864" i="35"/>
  <c r="F466" i="35"/>
  <c r="F911" i="35"/>
  <c r="F340" i="35"/>
  <c r="F256" i="35"/>
  <c r="F581" i="35"/>
  <c r="F400" i="35"/>
  <c r="F613" i="35"/>
  <c r="F336" i="35"/>
  <c r="F708" i="35"/>
  <c r="F621" i="35"/>
  <c r="F428" i="35"/>
  <c r="F890" i="35"/>
  <c r="F953" i="35"/>
  <c r="F178" i="35"/>
  <c r="F440" i="35"/>
  <c r="F926" i="35"/>
  <c r="F875" i="35"/>
  <c r="F559" i="35"/>
  <c r="F298" i="35"/>
  <c r="F677" i="35"/>
  <c r="F265" i="35"/>
  <c r="F882" i="35"/>
  <c r="F119" i="35"/>
  <c r="F105" i="35"/>
  <c r="F797" i="35"/>
  <c r="F972" i="35"/>
  <c r="F123" i="35"/>
  <c r="F299" i="35"/>
  <c r="F325" i="35"/>
  <c r="F327" i="35"/>
  <c r="F331" i="35"/>
  <c r="F297" i="35"/>
  <c r="F860" i="35"/>
  <c r="F207" i="35"/>
  <c r="F987" i="35"/>
  <c r="F301" i="35"/>
  <c r="F790" i="35"/>
  <c r="F371" i="35"/>
  <c r="F1003" i="35"/>
  <c r="F109" i="35"/>
  <c r="F495" i="35"/>
  <c r="F770" i="35"/>
  <c r="F499" i="35"/>
  <c r="F212" i="35"/>
  <c r="F222" i="35"/>
  <c r="F1006" i="35"/>
  <c r="F669" i="35"/>
  <c r="F583" i="35"/>
  <c r="F346" i="35"/>
  <c r="F492" i="35"/>
  <c r="F107" i="35"/>
  <c r="F658" i="35"/>
  <c r="F673" i="35"/>
  <c r="F679" i="35"/>
  <c r="F889" i="35"/>
  <c r="F363" i="35"/>
  <c r="F643" i="35"/>
  <c r="F416" i="35"/>
  <c r="F321" i="35"/>
  <c r="F981" i="35"/>
  <c r="F824" i="35"/>
  <c r="F568" i="35"/>
  <c r="F41" i="35"/>
  <c r="F493" i="35"/>
  <c r="F163" i="35"/>
  <c r="F927" i="35"/>
  <c r="F874" i="35"/>
  <c r="F153" i="35"/>
  <c r="F792" i="35"/>
  <c r="F404" i="35"/>
  <c r="F712" i="35"/>
  <c r="F158" i="35"/>
  <c r="F456" i="35"/>
  <c r="F316" i="35"/>
  <c r="F657" i="35"/>
  <c r="F334" i="35"/>
  <c r="F531" i="35"/>
  <c r="F84" i="35"/>
  <c r="F556" i="35"/>
  <c r="F306" i="35"/>
  <c r="F920" i="35"/>
  <c r="F896" i="35"/>
  <c r="F406" i="35"/>
  <c r="F793" i="35"/>
  <c r="F261" i="35"/>
  <c r="F37" i="35"/>
  <c r="F266" i="35"/>
  <c r="F737" i="35"/>
  <c r="F137" i="35"/>
  <c r="F785" i="35"/>
  <c r="F682" i="35"/>
  <c r="F991" i="35"/>
  <c r="F486" i="35"/>
  <c r="F386" i="35"/>
  <c r="F974" i="35"/>
  <c r="F753" i="35"/>
  <c r="F120" i="35"/>
  <c r="F767" i="35"/>
  <c r="F885" i="35"/>
  <c r="F403" i="35"/>
  <c r="F23" i="35"/>
  <c r="F904" i="35"/>
  <c r="F813" i="35"/>
  <c r="F409" i="35"/>
  <c r="F66" i="35"/>
  <c r="F1000" i="35"/>
  <c r="F825" i="35"/>
  <c r="F19" i="35"/>
  <c r="F77" i="35"/>
  <c r="F225" i="35"/>
  <c r="F832" i="35"/>
  <c r="F687" i="35"/>
  <c r="F620" i="35"/>
  <c r="F958" i="35"/>
  <c r="F422" i="35"/>
  <c r="F323" i="35"/>
  <c r="F905" i="35"/>
  <c r="F494" i="35"/>
  <c r="F873" i="35"/>
  <c r="F646" i="35"/>
  <c r="F480" i="35"/>
  <c r="F180" i="35"/>
  <c r="F190" i="35"/>
  <c r="F738" i="35"/>
  <c r="F731" i="35"/>
  <c r="F629" i="35"/>
  <c r="F562" i="35"/>
  <c r="F82" i="35"/>
  <c r="F88" i="35"/>
  <c r="F685" i="35"/>
  <c r="F139" i="35"/>
  <c r="F619" i="35"/>
  <c r="F411" i="35"/>
  <c r="F805" i="35"/>
  <c r="F545" i="35"/>
  <c r="F352" i="35"/>
  <c r="F294" i="35"/>
  <c r="F959" i="35"/>
  <c r="F806" i="35"/>
  <c r="F445" i="35"/>
  <c r="F22" i="35"/>
  <c r="F367" i="35"/>
  <c r="F27" i="35"/>
  <c r="F869" i="35"/>
  <c r="F268" i="35"/>
  <c r="F17" i="35"/>
  <c r="F315" i="35"/>
  <c r="F590" i="35"/>
  <c r="F675" i="35"/>
  <c r="F110" i="35"/>
  <c r="F191" i="35"/>
  <c r="F766" i="35"/>
  <c r="F894" i="35"/>
  <c r="F70" i="35"/>
  <c r="F196" i="35"/>
  <c r="F578" i="35"/>
  <c r="F101" i="35"/>
  <c r="F39" i="35"/>
  <c r="F228" i="35"/>
  <c r="F638" i="35"/>
  <c r="F674" i="35"/>
  <c r="F229" i="35"/>
  <c r="F439" i="35"/>
  <c r="F538" i="35"/>
  <c r="F431" i="35"/>
  <c r="F132" i="35"/>
  <c r="F654" i="35"/>
  <c r="F254" i="35"/>
  <c r="F994" i="35"/>
  <c r="F121" i="35"/>
  <c r="F759" i="35"/>
  <c r="F53" i="35"/>
  <c r="F143" i="35"/>
  <c r="F485" i="35"/>
  <c r="F205" i="35"/>
  <c r="F115" i="35"/>
  <c r="F727" i="35"/>
  <c r="F648" i="35"/>
  <c r="F287" i="35"/>
  <c r="F262" i="35"/>
  <c r="F899" i="35"/>
  <c r="F258" i="35"/>
  <c r="F130" i="35"/>
  <c r="F419" i="35"/>
  <c r="F230" i="35"/>
  <c r="F614" i="35"/>
  <c r="F671" i="35"/>
  <c r="F777" i="35"/>
  <c r="F206" i="35"/>
  <c r="F516" i="35"/>
  <c r="F395" i="35"/>
  <c r="F459" i="35"/>
  <c r="F986" i="35"/>
  <c r="F703" i="35"/>
  <c r="F448" i="35"/>
  <c r="F794" i="35"/>
  <c r="F103" i="35"/>
  <c r="F949" i="35"/>
  <c r="F332" i="35"/>
  <c r="F238" i="35"/>
  <c r="F20" i="35"/>
  <c r="F272" i="35"/>
  <c r="F975" i="35"/>
  <c r="F401" i="35"/>
  <c r="F361" i="35"/>
  <c r="F12" i="35"/>
  <c r="F388" i="35"/>
  <c r="F60" i="35"/>
  <c r="F932" i="35"/>
  <c r="F736" i="35"/>
  <c r="F344" i="35"/>
  <c r="F597" i="35"/>
  <c r="F94" i="35"/>
  <c r="F244" i="35"/>
  <c r="F303" i="35"/>
  <c r="F407" i="35"/>
  <c r="F441" i="35"/>
  <c r="F337" i="35"/>
  <c r="F549" i="35"/>
  <c r="F704" i="35"/>
  <c r="F457" i="35"/>
  <c r="F717" i="35"/>
  <c r="F152" i="35"/>
  <c r="F350" i="35"/>
  <c r="F716" i="35"/>
  <c r="F640" i="35"/>
  <c r="F447" i="35"/>
  <c r="F970" i="35"/>
  <c r="F396" i="35"/>
  <c r="F233" i="35"/>
  <c r="F215" i="35"/>
  <c r="F817" i="35"/>
  <c r="F778" i="35"/>
  <c r="F312" i="35"/>
  <c r="F599" i="35"/>
  <c r="F715" i="35"/>
  <c r="F937" i="35"/>
  <c r="F836" i="35"/>
  <c r="F288" i="35"/>
  <c r="F918" i="35"/>
  <c r="F710" i="35"/>
  <c r="F996" i="35"/>
  <c r="F571" i="35"/>
  <c r="F148" i="35"/>
  <c r="F807" i="35"/>
  <c r="F947" i="35"/>
  <c r="F177" i="35"/>
  <c r="F557" i="35"/>
  <c r="F497" i="35"/>
  <c r="F892" i="35"/>
  <c r="F893" i="35"/>
  <c r="F637" i="35"/>
  <c r="F117" i="35"/>
  <c r="F758" i="35"/>
  <c r="F257" i="35"/>
  <c r="F751" i="35"/>
  <c r="F558" i="35"/>
  <c r="F641" i="35"/>
  <c r="F245" i="35"/>
  <c r="F780" i="35"/>
  <c r="F563" i="35"/>
  <c r="F133" i="35"/>
  <c r="F142" i="35"/>
  <c r="F430" i="35"/>
  <c r="F479" i="35"/>
  <c r="F452" i="35"/>
  <c r="F285" i="35"/>
  <c r="F21" i="35"/>
  <c r="F45" i="35"/>
  <c r="F917" i="35"/>
  <c r="F564" i="35"/>
  <c r="F284" i="35"/>
  <c r="F529" i="35"/>
  <c r="F305" i="35"/>
  <c r="F933" i="35"/>
  <c r="F69" i="35"/>
  <c r="F467" i="35"/>
  <c r="F624" i="35"/>
  <c r="F126" i="35"/>
  <c r="F421" i="35"/>
  <c r="F379" i="35"/>
  <c r="F49" i="35"/>
  <c r="F490" i="35"/>
  <c r="F384" i="35"/>
  <c r="F891" i="35"/>
  <c r="F676" i="35"/>
  <c r="F470" i="35"/>
  <c r="F783" i="35"/>
  <c r="F418" i="35"/>
  <c r="F354" i="35"/>
  <c r="F763" i="35"/>
  <c r="F567" i="35"/>
  <c r="F78" i="35"/>
  <c r="F172" i="35"/>
  <c r="F170" i="35"/>
  <c r="F518" i="35"/>
  <c r="F844" i="35"/>
  <c r="F851" i="35"/>
  <c r="F293" i="35"/>
  <c r="F841" i="35"/>
  <c r="F48" i="35"/>
  <c r="F283" i="35"/>
  <c r="F365" i="35"/>
  <c r="F151" i="35"/>
  <c r="F489" i="35"/>
  <c r="F846" i="35"/>
  <c r="F963" i="35"/>
  <c r="F40" i="35"/>
  <c r="F389" i="35"/>
  <c r="F707" i="35"/>
  <c r="F962" i="35"/>
  <c r="F197" i="35"/>
  <c r="F750" i="35"/>
  <c r="F804" i="35"/>
  <c r="F432" i="35"/>
  <c r="F880" i="35"/>
  <c r="F1007" i="35"/>
  <c r="F748" i="35"/>
  <c r="F324" i="35"/>
  <c r="F647" i="35"/>
  <c r="F129" i="35"/>
  <c r="F433" i="35"/>
  <c r="F942" i="35"/>
  <c r="F51" i="35"/>
  <c r="F514" i="35"/>
  <c r="F449" i="35"/>
  <c r="F398" i="35"/>
  <c r="F872" i="35"/>
  <c r="F67" i="35"/>
  <c r="F692" i="35"/>
  <c r="F642" i="35"/>
  <c r="F99" i="35"/>
  <c r="F131" i="35"/>
  <c r="F358" i="35"/>
  <c r="F881" i="35"/>
  <c r="F366" i="35"/>
  <c r="F359" i="35"/>
  <c r="F823" i="35"/>
  <c r="F898" i="35"/>
  <c r="F249" i="35"/>
  <c r="F957" i="35"/>
  <c r="F791" i="35"/>
  <c r="F155" i="35"/>
  <c r="F381" i="35"/>
  <c r="F572" i="35"/>
  <c r="F162" i="35"/>
  <c r="F521" i="35"/>
  <c r="F907" i="35"/>
  <c r="F527" i="35"/>
  <c r="F575" i="35"/>
  <c r="F734" i="35"/>
  <c r="F98" i="35"/>
  <c r="F184" i="35"/>
  <c r="F551" i="35"/>
  <c r="F714" i="35"/>
  <c r="F436" i="35"/>
  <c r="F668" i="35"/>
  <c r="F925" i="35"/>
  <c r="F149" i="35"/>
  <c r="F483" i="35"/>
  <c r="F565" i="35"/>
  <c r="F541" i="35"/>
  <c r="F888" i="35"/>
  <c r="F811" i="35"/>
  <c r="F622" i="35"/>
  <c r="F728" i="35"/>
  <c r="F304" i="35"/>
  <c r="F468" i="35"/>
  <c r="F762" i="35"/>
  <c r="F543" i="35"/>
  <c r="F733" i="35"/>
  <c r="F526" i="35"/>
  <c r="F347" i="35"/>
  <c r="F555" i="35"/>
  <c r="F633" i="35"/>
  <c r="F471" i="35"/>
  <c r="F10" i="35"/>
  <c r="F725" i="35"/>
  <c r="F135" i="35"/>
  <c r="F536" i="35"/>
  <c r="F264" i="35"/>
  <c r="F812" i="35"/>
  <c r="F488" i="35"/>
  <c r="F984" i="35"/>
  <c r="F80" i="35"/>
  <c r="F374" i="35"/>
  <c r="F92" i="35"/>
  <c r="F405" i="35"/>
  <c r="F475" i="35"/>
  <c r="F464" i="35"/>
  <c r="F853" i="35"/>
  <c r="F544" i="35"/>
  <c r="F886" i="35"/>
  <c r="F487" i="35"/>
  <c r="F34" i="35"/>
  <c r="F635" i="35"/>
  <c r="F829" i="35"/>
  <c r="F83" i="35"/>
  <c r="F47" i="35"/>
  <c r="F639" i="35"/>
  <c r="F192" i="35"/>
  <c r="F333" i="35"/>
  <c r="F176" i="35"/>
  <c r="F282" i="35"/>
  <c r="F552" i="35"/>
  <c r="F259" i="35"/>
  <c r="F64" i="35"/>
  <c r="F726" i="35"/>
  <c r="F774" i="35"/>
  <c r="F267" i="35"/>
  <c r="F602" i="35"/>
  <c r="F816" i="35"/>
  <c r="F577" i="35"/>
  <c r="F764" i="35"/>
  <c r="F1005" i="35"/>
  <c r="F789" i="35"/>
  <c r="F437" i="35"/>
  <c r="F592" i="35"/>
  <c r="F696" i="35"/>
  <c r="F214" i="35"/>
  <c r="F730" i="35"/>
  <c r="F108" i="35"/>
  <c r="F252" i="35"/>
  <c r="F410" i="35"/>
  <c r="F11" i="35"/>
  <c r="F193" i="35"/>
  <c r="F966" i="35"/>
  <c r="F451" i="35"/>
  <c r="F68" i="35"/>
  <c r="F819" i="35"/>
  <c r="F591" i="35"/>
  <c r="F992" i="35"/>
  <c r="F159" i="35"/>
  <c r="F274" i="35"/>
  <c r="F653" i="35"/>
  <c r="F570" i="35"/>
  <c r="F649" i="35"/>
  <c r="F73" i="35"/>
  <c r="F125" i="35"/>
  <c r="F201" i="35"/>
  <c r="F528" i="35"/>
  <c r="F63" i="35"/>
  <c r="F392" i="35"/>
  <c r="F771" i="35"/>
  <c r="F735" i="35"/>
  <c r="F496" i="35"/>
  <c r="F732" i="35"/>
  <c r="F618" i="35"/>
  <c r="F200" i="35"/>
  <c r="F210" i="35"/>
  <c r="F964" i="35"/>
  <c r="F322" i="35"/>
  <c r="F532" i="35"/>
  <c r="F15" i="35"/>
  <c r="F940" i="35"/>
  <c r="F795" i="35"/>
  <c r="F919" i="35"/>
  <c r="F533" i="35"/>
  <c r="F166" i="35"/>
  <c r="F525" i="35"/>
  <c r="F383" i="35"/>
  <c r="F914" i="35"/>
  <c r="F666" i="35"/>
  <c r="F593" i="35"/>
  <c r="F745" i="35"/>
  <c r="F650" i="35"/>
  <c r="F604" i="35"/>
  <c r="F248" i="35"/>
  <c r="F226" i="35"/>
  <c r="F65" i="35"/>
  <c r="F702" i="35"/>
  <c r="F605" i="35"/>
  <c r="F598" i="35"/>
  <c r="F934" i="35"/>
  <c r="F910" i="35"/>
  <c r="F818" i="35"/>
  <c r="F462" i="35"/>
  <c r="F28" i="35"/>
  <c r="F828" i="35"/>
  <c r="F377" i="35"/>
  <c r="F458" i="35"/>
  <c r="F46" i="35"/>
  <c r="F856" i="35"/>
  <c r="F369" i="35"/>
  <c r="F76" i="35"/>
  <c r="F141" i="35"/>
  <c r="F915" i="35"/>
  <c r="F318" i="35"/>
  <c r="F719" i="35"/>
  <c r="F450" i="35"/>
  <c r="F810" i="35"/>
  <c r="F956" i="35"/>
  <c r="F826" i="35"/>
  <c r="F923" i="35"/>
  <c r="F849" i="35"/>
  <c r="F213" i="35"/>
  <c r="F595" i="35"/>
  <c r="F231" i="35"/>
  <c r="F693" i="35"/>
  <c r="F114" i="35"/>
  <c r="F242" i="35"/>
  <c r="F168" i="35"/>
  <c r="F535" i="35"/>
  <c r="F628" i="35"/>
  <c r="F755" i="35"/>
  <c r="F982" i="35"/>
  <c r="F636" i="35"/>
  <c r="F698" i="35"/>
  <c r="F743" i="35"/>
  <c r="F859" i="35"/>
  <c r="F165" i="35"/>
  <c r="F348" i="35"/>
  <c r="F71" i="35"/>
  <c r="F1004" i="35"/>
  <c r="F185" i="35"/>
  <c r="F72" i="35"/>
  <c r="F221" i="35"/>
  <c r="F308" i="35"/>
  <c r="F217" i="35"/>
  <c r="F424" i="35"/>
  <c r="F705" i="35"/>
  <c r="F29" i="35"/>
  <c r="F111" i="35"/>
  <c r="F393" i="35"/>
  <c r="F102" i="35"/>
  <c r="F579" i="35"/>
  <c r="F506" i="35"/>
  <c r="F861" i="35"/>
  <c r="F223" i="35"/>
  <c r="F330" i="35"/>
  <c r="F740" i="35"/>
  <c r="F757" i="35"/>
  <c r="F711" i="35"/>
  <c r="F627" i="35"/>
  <c r="F353" i="35"/>
  <c r="F729" i="35"/>
  <c r="F199" i="35"/>
  <c r="F278" i="35"/>
  <c r="F356" i="35"/>
  <c r="F877" i="35"/>
  <c r="F140" i="35"/>
  <c r="F539" i="35"/>
  <c r="F576" i="35"/>
  <c r="F951" i="35"/>
  <c r="F420" i="35"/>
  <c r="F979" i="35"/>
  <c r="F924" i="35"/>
  <c r="F169" i="35"/>
  <c r="F651" i="35"/>
  <c r="F281" i="35"/>
  <c r="F623" i="35"/>
  <c r="F928" i="35"/>
  <c r="F587" i="35"/>
  <c r="F609" i="35"/>
  <c r="F87" i="35"/>
  <c r="F474" i="35"/>
  <c r="F291" i="35"/>
  <c r="F670" i="35"/>
  <c r="F460" i="35"/>
  <c r="F351" i="35"/>
  <c r="F921" i="35"/>
  <c r="F342" i="35"/>
  <c r="F822" i="35"/>
  <c r="F617" i="35"/>
  <c r="F481" i="35"/>
  <c r="F412" i="35"/>
  <c r="F902" i="35"/>
  <c r="F446" i="35"/>
  <c r="F186" i="35"/>
  <c r="F240" i="35"/>
  <c r="F414" i="35"/>
  <c r="F311" i="35"/>
  <c r="F854" i="35"/>
  <c r="F208" i="35"/>
  <c r="F112" i="35"/>
  <c r="F122" i="35"/>
  <c r="F505" i="35"/>
  <c r="F382" i="35"/>
  <c r="F16" i="35"/>
  <c r="F799" i="35"/>
  <c r="F857" i="35"/>
  <c r="F387" i="35"/>
  <c r="F429" i="35"/>
  <c r="F224" i="35"/>
  <c r="F742" i="35"/>
  <c r="F338" i="35"/>
  <c r="F96" i="35"/>
  <c r="F585" i="35"/>
  <c r="F776" i="35"/>
  <c r="F127" i="35"/>
  <c r="F18" i="35"/>
  <c r="F971" i="35"/>
  <c r="F270" i="35"/>
  <c r="F286" i="35"/>
  <c r="F175" i="35"/>
  <c r="F235" i="35"/>
  <c r="F655" i="35"/>
  <c r="F234" i="35"/>
  <c r="F239" i="35"/>
  <c r="F276" i="35"/>
  <c r="F43" i="35"/>
  <c r="F589" i="35"/>
  <c r="F33" i="35"/>
  <c r="F667" i="35"/>
  <c r="F661" i="35"/>
  <c r="F476" i="35"/>
  <c r="F713" i="35"/>
  <c r="F491" i="35"/>
  <c r="F939" i="35"/>
  <c r="F866" i="35"/>
  <c r="F537" i="35"/>
  <c r="F219" i="35"/>
  <c r="F865" i="35"/>
  <c r="F827" i="35"/>
  <c r="F656" i="35"/>
  <c r="F582" i="35"/>
  <c r="F781" i="35"/>
  <c r="F784" i="35"/>
  <c r="F1008" i="35"/>
  <c r="F876" i="35"/>
  <c r="F834" i="35"/>
  <c r="F320" i="35"/>
  <c r="F280" i="35"/>
  <c r="F368" i="35"/>
  <c r="F44" i="35"/>
  <c r="F906" i="35"/>
  <c r="F801" i="35"/>
  <c r="F302" i="35"/>
  <c r="F746" i="35"/>
  <c r="F484" i="35"/>
  <c r="F204" i="35"/>
  <c r="F246" i="35"/>
  <c r="F118" i="35"/>
  <c r="F399" i="35"/>
  <c r="F691" i="35"/>
  <c r="F501" i="35"/>
  <c r="F345" i="35"/>
  <c r="F887" i="35"/>
  <c r="F837" i="35"/>
  <c r="F965" i="35"/>
  <c r="F198" i="35"/>
  <c r="F772" i="35"/>
  <c r="F385" i="35"/>
  <c r="F473" i="35"/>
  <c r="F26" i="35"/>
  <c r="F741" i="35"/>
  <c r="F503" i="35"/>
  <c r="F79" i="35"/>
  <c r="F478" i="35"/>
  <c r="F955" i="35"/>
  <c r="F253" i="35"/>
  <c r="F160" i="35"/>
  <c r="F218" i="35"/>
  <c r="F722" i="35"/>
  <c r="F402" i="35"/>
  <c r="F106" i="35"/>
  <c r="F913" i="35"/>
  <c r="F138" i="35"/>
  <c r="F477" i="35"/>
  <c r="F425" i="35"/>
  <c r="F355" i="35"/>
  <c r="F1001" i="35"/>
  <c r="F660" i="35"/>
  <c r="F508" i="35"/>
  <c r="F788" i="35"/>
  <c r="F560" i="35"/>
  <c r="F608" i="35"/>
  <c r="F362" i="35"/>
  <c r="F30" i="35"/>
  <c r="F820" i="35"/>
  <c r="F408" i="35"/>
  <c r="F596" i="35"/>
  <c r="F211" i="35"/>
  <c r="F93" i="35"/>
  <c r="F701" i="35"/>
  <c r="F689" i="35"/>
  <c r="F277" i="35"/>
  <c r="F42" i="35"/>
  <c r="F952" i="35"/>
  <c r="F364" i="35"/>
  <c r="F171" i="35"/>
  <c r="F574" i="35"/>
  <c r="F782" i="35"/>
  <c r="F97" i="35"/>
  <c r="F961" i="35"/>
  <c r="F209" i="35"/>
  <c r="F908" i="35"/>
  <c r="F855" i="35"/>
  <c r="F91" i="35"/>
  <c r="F973" i="35"/>
  <c r="F845" i="35"/>
  <c r="F1002" i="35"/>
  <c r="F718" i="35"/>
  <c r="F697" i="35"/>
  <c r="F500" i="35"/>
  <c r="F542" i="35"/>
  <c r="F935" i="35"/>
  <c r="F848" i="35"/>
  <c r="F553" i="35"/>
  <c r="F113" i="35"/>
  <c r="F664" i="35"/>
  <c r="F373" i="35"/>
  <c r="F950" i="35"/>
  <c r="F809" i="35"/>
  <c r="F540" i="35"/>
  <c r="F831" i="35"/>
  <c r="F659" i="35"/>
  <c r="F504" i="35"/>
  <c r="F156" i="35"/>
  <c r="F182" i="35"/>
  <c r="F24" i="35"/>
  <c r="F769" i="35"/>
  <c r="F517" i="35"/>
  <c r="F469" i="35"/>
  <c r="F295" i="35"/>
  <c r="F938" i="35"/>
  <c r="F840" i="35"/>
  <c r="F124" i="35"/>
  <c r="F709" i="35"/>
  <c r="F990" i="35"/>
  <c r="F378" i="35"/>
  <c r="F292" i="35"/>
  <c r="F665" i="35"/>
  <c r="F601" i="35"/>
  <c r="F681" i="35"/>
  <c r="F423" i="35"/>
  <c r="F626" i="35"/>
  <c r="F765" i="35"/>
  <c r="F607" i="35"/>
  <c r="F247" i="35"/>
  <c r="F86" i="35"/>
  <c r="F14" i="35"/>
  <c r="F948" i="35"/>
  <c r="F569" i="35"/>
  <c r="F998" i="35"/>
  <c r="F255" i="35"/>
  <c r="F187" i="35"/>
  <c r="F313" i="35"/>
  <c r="F61" i="35"/>
  <c r="F724" i="35"/>
  <c r="F756" i="35"/>
  <c r="F435" i="35"/>
  <c r="F830" i="35"/>
  <c r="F35" i="35"/>
  <c r="F154" i="35"/>
  <c r="F128" i="35"/>
  <c r="F988" i="35"/>
  <c r="F454" i="35"/>
  <c r="F815" i="35"/>
  <c r="F57" i="35"/>
  <c r="F372" i="35"/>
  <c r="F144" i="35"/>
  <c r="F941" i="35"/>
  <c r="F871" i="35"/>
  <c r="F954" i="35"/>
  <c r="F269" i="35"/>
  <c r="F370" i="35"/>
  <c r="F520" i="35"/>
  <c r="F900" i="35"/>
  <c r="F296" i="35"/>
  <c r="E960" i="35"/>
  <c r="E659" i="35"/>
  <c r="E563" i="35"/>
  <c r="E845" i="35"/>
  <c r="E104" i="35"/>
  <c r="E559" i="35"/>
  <c r="E299" i="35"/>
  <c r="E839" i="35"/>
  <c r="E868" i="35"/>
  <c r="E884" i="35"/>
  <c r="E368" i="35"/>
  <c r="E728" i="35"/>
  <c r="E239" i="35"/>
  <c r="E261" i="35"/>
  <c r="E437" i="35"/>
  <c r="E494" i="35"/>
  <c r="E46" i="35"/>
  <c r="E565" i="35"/>
  <c r="E982" i="35"/>
  <c r="E963" i="35"/>
  <c r="E905" i="35"/>
  <c r="E648" i="35"/>
  <c r="E227" i="35"/>
  <c r="E688" i="35"/>
  <c r="E573" i="35"/>
  <c r="E21" i="35"/>
  <c r="E28" i="35"/>
  <c r="E165" i="35"/>
  <c r="E988" i="35"/>
  <c r="E457" i="35"/>
  <c r="E572" i="35"/>
  <c r="E913" i="35"/>
  <c r="E234" i="35"/>
  <c r="E906" i="35"/>
  <c r="E967" i="35"/>
  <c r="E774" i="35"/>
  <c r="E857" i="35"/>
  <c r="E249" i="35"/>
  <c r="E860" i="35"/>
  <c r="E296" i="35"/>
  <c r="E896" i="35"/>
  <c r="E50" i="35"/>
  <c r="E579" i="35"/>
  <c r="E490" i="35"/>
  <c r="E453" i="35"/>
  <c r="E54" i="35"/>
  <c r="E432" i="35"/>
  <c r="E500" i="35"/>
  <c r="E440" i="35"/>
  <c r="E402" i="35"/>
  <c r="E825" i="35"/>
  <c r="E958" i="35"/>
  <c r="E495" i="35"/>
  <c r="E520" i="35"/>
  <c r="E390" i="35"/>
  <c r="E638" i="35"/>
  <c r="E108" i="35"/>
  <c r="E191" i="35"/>
  <c r="E677" i="35"/>
  <c r="E1004" i="35"/>
  <c r="E791" i="35"/>
  <c r="E353" i="35"/>
  <c r="E250" i="35"/>
  <c r="E655" i="35"/>
  <c r="E345" i="35"/>
  <c r="E197" i="35"/>
  <c r="E361" i="35"/>
  <c r="E567" i="35"/>
  <c r="E238" i="35"/>
  <c r="E259" i="35"/>
  <c r="E717" i="35"/>
  <c r="E47" i="35"/>
  <c r="E613" i="35"/>
  <c r="E61" i="35"/>
  <c r="E71" i="35"/>
  <c r="E634" i="35"/>
  <c r="E153" i="35"/>
  <c r="E266" i="35"/>
  <c r="E326" i="35"/>
  <c r="E348" i="35"/>
  <c r="E812" i="35"/>
  <c r="E110" i="35"/>
  <c r="E294" i="35"/>
  <c r="E918" i="35"/>
  <c r="E584" i="35"/>
  <c r="E77" i="35"/>
  <c r="E269" i="35"/>
  <c r="E391" i="35"/>
  <c r="E931" i="35"/>
  <c r="E937" i="35"/>
  <c r="E42" i="35"/>
  <c r="E285" i="35"/>
  <c r="E799" i="35"/>
  <c r="E22" i="35"/>
  <c r="E569" i="35"/>
  <c r="E801" i="35"/>
  <c r="E118" i="35"/>
  <c r="E329" i="35"/>
  <c r="E181" i="35"/>
  <c r="E263" i="35"/>
  <c r="E59" i="35"/>
  <c r="E948" i="35"/>
  <c r="E532" i="35"/>
  <c r="E585" i="35"/>
  <c r="E230" i="35"/>
  <c r="E639" i="35"/>
  <c r="E864" i="35"/>
  <c r="E169" i="35"/>
  <c r="E122" i="35"/>
  <c r="E626" i="35"/>
  <c r="E599" i="35"/>
  <c r="E769" i="35"/>
  <c r="E515" i="35"/>
  <c r="E577" i="35"/>
  <c r="E555" i="35"/>
  <c r="E689" i="35"/>
  <c r="E418" i="35"/>
  <c r="E522" i="35"/>
  <c r="E736" i="35"/>
  <c r="E932" i="35"/>
  <c r="E87" i="35"/>
  <c r="E312" i="35"/>
  <c r="E426" i="35"/>
  <c r="E770" i="35"/>
  <c r="E72" i="35"/>
  <c r="E892" i="35"/>
  <c r="E531" i="35"/>
  <c r="E279" i="35"/>
  <c r="E38" i="35"/>
  <c r="E166" i="35"/>
  <c r="E926" i="35"/>
  <c r="E700" i="35"/>
  <c r="E886" i="35"/>
  <c r="E163" i="35"/>
  <c r="E528" i="35"/>
  <c r="E73" i="35"/>
  <c r="E996" i="35"/>
  <c r="E194" i="35"/>
  <c r="E957" i="35"/>
  <c r="E566" i="35"/>
  <c r="E419" i="35"/>
  <c r="E933" i="35"/>
  <c r="E524" i="35"/>
  <c r="E537" i="35"/>
  <c r="E121" i="35"/>
  <c r="E315" i="35"/>
  <c r="E198" i="35"/>
  <c r="E39" i="35"/>
  <c r="E711" i="35"/>
  <c r="E74" i="35"/>
  <c r="E211" i="35"/>
  <c r="E340" i="35"/>
  <c r="E525" i="35"/>
  <c r="E594" i="35"/>
  <c r="E99" i="35"/>
  <c r="E335" i="35"/>
  <c r="E124" i="35"/>
  <c r="E693" i="35"/>
  <c r="E412" i="35"/>
  <c r="E364" i="35"/>
  <c r="E748" i="35"/>
  <c r="E328" i="35"/>
  <c r="E174" i="35"/>
  <c r="E803" i="35"/>
  <c r="E175" i="35"/>
  <c r="E216" i="35"/>
  <c r="E85" i="35"/>
  <c r="E716" i="35"/>
  <c r="E651" i="35"/>
  <c r="E336" i="35"/>
  <c r="E899" i="35"/>
  <c r="E481" i="35"/>
  <c r="E111" i="35"/>
  <c r="E880" i="35"/>
  <c r="E493" i="35"/>
  <c r="E32" i="35"/>
  <c r="E243" i="35"/>
  <c r="E130" i="35"/>
  <c r="E881" i="35"/>
  <c r="E117" i="35"/>
  <c r="E670" i="35"/>
  <c r="E116" i="35"/>
  <c r="E707" i="35"/>
  <c r="E672" i="35"/>
  <c r="E105" i="35"/>
  <c r="E385" i="35"/>
  <c r="E804" i="35"/>
  <c r="E144" i="35"/>
  <c r="E928" i="35"/>
  <c r="E18" i="35"/>
  <c r="E286" i="35"/>
  <c r="E10" i="35"/>
  <c r="E546" i="35"/>
  <c r="E959" i="35"/>
  <c r="E442" i="35"/>
  <c r="E987" i="35"/>
  <c r="E466" i="35"/>
  <c r="E539" i="35"/>
  <c r="E162" i="35"/>
  <c r="E581" i="35"/>
  <c r="E398" i="35"/>
  <c r="E395" i="35"/>
  <c r="E976" i="35"/>
  <c r="E273" i="35"/>
  <c r="E232" i="35"/>
  <c r="E548" i="35"/>
  <c r="E919" i="35"/>
  <c r="E668" i="35"/>
  <c r="E341" i="35"/>
  <c r="E765" i="35"/>
  <c r="E994" i="35"/>
  <c r="E27" i="35"/>
  <c r="E838" i="35"/>
  <c r="E820" i="35"/>
  <c r="E416" i="35"/>
  <c r="E830" i="35"/>
  <c r="E851" i="35"/>
  <c r="E550" i="35"/>
  <c r="E968" i="35"/>
  <c r="E386" i="35"/>
  <c r="E202" i="35"/>
  <c r="E763" i="35"/>
  <c r="E797" i="35"/>
  <c r="E954" i="35"/>
  <c r="E568" i="35"/>
  <c r="E463" i="35"/>
  <c r="E898" i="35"/>
  <c r="E281" i="35"/>
  <c r="E170" i="35"/>
  <c r="E331" i="35"/>
  <c r="E893" i="35"/>
  <c r="E242" i="35"/>
  <c r="E248" i="35"/>
  <c r="E425" i="35"/>
  <c r="E535" i="35"/>
  <c r="E276" i="35"/>
  <c r="E497" i="35"/>
  <c r="E387" i="35"/>
  <c r="E848" i="35"/>
  <c r="E706" i="35"/>
  <c r="E631" i="35"/>
  <c r="E619" i="35"/>
  <c r="E544" i="35"/>
  <c r="E927" i="35"/>
  <c r="E513" i="35"/>
  <c r="E342" i="35"/>
  <c r="E805" i="35"/>
  <c r="E404" i="35"/>
  <c r="E669" i="35"/>
  <c r="E678" i="35"/>
  <c r="E751" i="35"/>
  <c r="E464" i="35"/>
  <c r="E990" i="35"/>
  <c r="E644" i="35"/>
  <c r="E663" i="35"/>
  <c r="E694" i="35"/>
  <c r="E51" i="35"/>
  <c r="E726" i="35"/>
  <c r="E217" i="35"/>
  <c r="E740" i="35"/>
  <c r="E132" i="35"/>
  <c r="E664" i="35"/>
  <c r="E938" i="35"/>
  <c r="E40" i="35"/>
  <c r="E771" i="35"/>
  <c r="E612" i="35"/>
  <c r="E496" i="35"/>
  <c r="E871" i="35"/>
  <c r="E101" i="35"/>
  <c r="E760" i="35"/>
  <c r="E192" i="35"/>
  <c r="E779" i="35"/>
  <c r="E190" i="35"/>
  <c r="E459" i="35"/>
  <c r="E979" i="35"/>
  <c r="E530" i="35"/>
  <c r="E358" i="35"/>
  <c r="E1007" i="35"/>
  <c r="E589" i="35"/>
  <c r="E377" i="35"/>
  <c r="E997" i="35"/>
  <c r="E995" i="35"/>
  <c r="E749" i="35"/>
  <c r="E245" i="35"/>
  <c r="E95" i="35"/>
  <c r="E630" i="35"/>
  <c r="E70" i="35"/>
  <c r="E317" i="35"/>
  <c r="E102" i="35"/>
  <c r="E551" i="35"/>
  <c r="E322" i="35"/>
  <c r="E366" i="35"/>
  <c r="E164" i="35"/>
  <c r="E875" i="35"/>
  <c r="E793" i="35"/>
  <c r="E156" i="35"/>
  <c r="E325" i="35"/>
  <c r="E454" i="35"/>
  <c r="E807" i="35"/>
  <c r="E439" i="35"/>
  <c r="E836" i="35"/>
  <c r="E852" i="35"/>
  <c r="E154" i="35"/>
  <c r="E106" i="35"/>
  <c r="E517" i="35"/>
  <c r="E510" i="35"/>
  <c r="E289" i="35"/>
  <c r="E837" i="35"/>
  <c r="E316" i="35"/>
  <c r="E784" i="35"/>
  <c r="E295" i="35"/>
  <c r="E781" i="35"/>
  <c r="E376" i="35"/>
  <c r="E480" i="35"/>
  <c r="E23" i="35"/>
  <c r="E969" i="35"/>
  <c r="E52" i="35"/>
  <c r="E870" i="35"/>
  <c r="E491" i="35"/>
  <c r="E986" i="35"/>
  <c r="E460" i="35"/>
  <c r="E372" i="35"/>
  <c r="E449" i="35"/>
  <c r="E641" i="35"/>
  <c r="E408" i="35"/>
  <c r="E468" i="35"/>
  <c r="E943" i="35"/>
  <c r="E600" i="35"/>
  <c r="E625" i="35"/>
  <c r="E422" i="35"/>
  <c r="E20" i="35"/>
  <c r="E324" i="35"/>
  <c r="E53" i="35"/>
  <c r="E824" i="35"/>
  <c r="E179" i="35"/>
  <c r="E675" i="35"/>
  <c r="E143" i="35"/>
  <c r="E178" i="35"/>
  <c r="E649" i="35"/>
  <c r="E885" i="35"/>
  <c r="E75" i="35"/>
  <c r="E761" i="35"/>
  <c r="E411" i="35"/>
  <c r="E992" i="35"/>
  <c r="E621" i="35"/>
  <c r="E146" i="35"/>
  <c r="E696" i="35"/>
  <c r="E514" i="35"/>
  <c r="E840" i="35"/>
  <c r="E650" i="35"/>
  <c r="E30" i="35"/>
  <c r="E433" i="35"/>
  <c r="E697" i="35"/>
  <c r="E817" i="35"/>
  <c r="E702" i="35"/>
  <c r="E343" i="35"/>
  <c r="E90" i="35"/>
  <c r="E212" i="35"/>
  <c r="E690" i="35"/>
  <c r="E205" i="35"/>
  <c r="E710" i="35"/>
  <c r="E501" i="35"/>
  <c r="E610" i="35"/>
  <c r="E878" i="35"/>
  <c r="E48" i="35"/>
  <c r="E618" i="35"/>
  <c r="E177" i="35"/>
  <c r="E1009" i="35"/>
  <c r="E189" i="35"/>
  <c r="E158" i="35"/>
  <c r="E278" i="35"/>
  <c r="E277" i="35"/>
  <c r="E356" i="35"/>
  <c r="E479" i="35"/>
  <c r="E521" i="35"/>
  <c r="E615" i="35"/>
  <c r="E134" i="35"/>
  <c r="E333" i="35"/>
  <c r="E686" i="35"/>
  <c r="E89" i="35"/>
  <c r="E83" i="35"/>
  <c r="E598" i="35"/>
  <c r="E673" i="35"/>
  <c r="E127" i="35"/>
  <c r="E149" i="35"/>
  <c r="E313" i="35"/>
  <c r="E947" i="35"/>
  <c r="E705" i="35"/>
  <c r="E60" i="35"/>
  <c r="E809" i="35"/>
  <c r="E595" i="35"/>
  <c r="E842" i="35"/>
  <c r="E49" i="35"/>
  <c r="E284" i="35"/>
  <c r="E362" i="35"/>
  <c r="E508" i="35"/>
  <c r="E923" i="35"/>
  <c r="E917" i="35"/>
  <c r="E302" i="35"/>
  <c r="E486" i="35"/>
  <c r="E389" i="35"/>
  <c r="E562" i="35"/>
  <c r="E916" i="35"/>
  <c r="E142" i="35"/>
  <c r="E498" i="35"/>
  <c r="E382" i="35"/>
  <c r="E267" i="35"/>
  <c r="E604" i="35"/>
  <c r="E767" i="35"/>
  <c r="E778" i="35"/>
  <c r="E246" i="35"/>
  <c r="E255" i="35"/>
  <c r="E347" i="35"/>
  <c r="E13" i="35"/>
  <c r="E207" i="35"/>
  <c r="E133" i="35"/>
  <c r="E833" i="35"/>
  <c r="E1008" i="35"/>
  <c r="E298" i="35"/>
  <c r="E370" i="35"/>
  <c r="E378" i="35"/>
  <c r="E676" i="35"/>
  <c r="E647" i="35"/>
  <c r="E984" i="35"/>
  <c r="E499" i="35"/>
  <c r="E304" i="35"/>
  <c r="E818" i="35"/>
  <c r="E978" i="35"/>
  <c r="E718" i="35"/>
  <c r="E67" i="35"/>
  <c r="E204" i="35"/>
  <c r="E96" i="35"/>
  <c r="E168" i="35"/>
  <c r="E735" i="35"/>
  <c r="E131" i="35"/>
  <c r="E605" i="35"/>
  <c r="E667" i="35"/>
  <c r="E275" i="35"/>
  <c r="E792" i="35"/>
  <c r="E427" i="35"/>
  <c r="E458" i="35"/>
  <c r="E729" i="35"/>
  <c r="E201" i="35"/>
  <c r="E754" i="35"/>
  <c r="E529" i="35"/>
  <c r="E708" i="35"/>
  <c r="E750" i="35"/>
  <c r="E523" i="35"/>
  <c r="E444" i="35"/>
  <c r="E890" i="35"/>
  <c r="E620" i="35"/>
  <c r="E86" i="35"/>
  <c r="E323" i="35"/>
  <c r="E703" i="35"/>
  <c r="E185" i="35"/>
  <c r="E695" i="35"/>
  <c r="E414" i="35"/>
  <c r="E471" i="35"/>
  <c r="E591" i="35"/>
  <c r="E950" i="35"/>
  <c r="E57" i="35"/>
  <c r="E399" i="35"/>
  <c r="E483" i="35"/>
  <c r="E536" i="35"/>
  <c r="E587" i="35"/>
  <c r="E920" i="35"/>
  <c r="E981" i="35"/>
  <c r="E542" i="35"/>
  <c r="E309" i="35"/>
  <c r="E629" i="35"/>
  <c r="E637" i="35"/>
  <c r="E744" i="35"/>
  <c r="E222" i="35"/>
  <c r="E474" i="35"/>
  <c r="E410" i="35"/>
  <c r="E883" i="35"/>
  <c r="E291" i="35"/>
  <c r="E469" i="35"/>
  <c r="E869" i="35"/>
  <c r="E558" i="35"/>
  <c r="E753" i="35"/>
  <c r="E541" i="35"/>
  <c r="E977" i="35"/>
  <c r="E574" i="35"/>
  <c r="E274" i="35"/>
  <c r="E902" i="35"/>
  <c r="E12" i="35"/>
  <c r="E841" i="35"/>
  <c r="E346" i="35"/>
  <c r="E614" i="35"/>
  <c r="E907" i="35"/>
  <c r="E941" i="35"/>
  <c r="E310" i="35"/>
  <c r="E993" i="35"/>
  <c r="E247" i="35"/>
  <c r="E406" i="35"/>
  <c r="E684" i="35"/>
  <c r="E856" i="35"/>
  <c r="E543" i="35"/>
  <c r="E476" i="35"/>
  <c r="E714" i="35"/>
  <c r="E627" i="35"/>
  <c r="E477" i="35"/>
  <c r="E82" i="35"/>
  <c r="E912" i="35"/>
  <c r="E371" i="35"/>
  <c r="E240" i="35"/>
  <c r="E557" i="35"/>
  <c r="E855" i="35"/>
  <c r="E350" i="35"/>
  <c r="E139" i="35"/>
  <c r="E435" i="35"/>
  <c r="E956" i="35"/>
  <c r="E225" i="35"/>
  <c r="E721" i="35"/>
  <c r="E196" i="35"/>
  <c r="E674" i="35"/>
  <c r="E737" i="35"/>
  <c r="E182" i="35"/>
  <c r="E687" i="35"/>
  <c r="E732" i="35"/>
  <c r="E739" i="35"/>
  <c r="E223" i="35"/>
  <c r="E213" i="35"/>
  <c r="E601" i="35"/>
  <c r="E632" i="35"/>
  <c r="E722" i="35"/>
  <c r="E332" i="35"/>
  <c r="E147" i="35"/>
  <c r="E834" i="35"/>
  <c r="E56" i="35"/>
  <c r="E288" i="35"/>
  <c r="E446" i="35"/>
  <c r="E423" i="35"/>
  <c r="E847" i="35"/>
  <c r="E964" i="35"/>
  <c r="E41" i="35"/>
  <c r="E338" i="35"/>
  <c r="E417" i="35"/>
  <c r="E564" i="35"/>
  <c r="E865" i="35"/>
  <c r="E945" i="35"/>
  <c r="E308" i="35"/>
  <c r="E33" i="35"/>
  <c r="E233" i="35"/>
  <c r="E658" i="35"/>
  <c r="E642" i="35"/>
  <c r="E228" i="35"/>
  <c r="E759" i="35"/>
  <c r="E244" i="35"/>
  <c r="E152" i="35"/>
  <c r="E704" i="35"/>
  <c r="E159" i="35"/>
  <c r="E258" i="35"/>
  <c r="E229" i="35"/>
  <c r="E861" i="35"/>
  <c r="E226" i="35"/>
  <c r="E78" i="35"/>
  <c r="E900" i="35"/>
  <c r="E354" i="35"/>
  <c r="E713" i="35"/>
  <c r="E752" i="35"/>
  <c r="E320" i="35"/>
  <c r="E512" i="35"/>
  <c r="E853" i="35"/>
  <c r="E874" i="35"/>
  <c r="E300" i="35"/>
  <c r="E643" i="35"/>
  <c r="E100" i="35"/>
  <c r="E120" i="35"/>
  <c r="E264" i="35"/>
  <c r="E768" i="35"/>
  <c r="E745" i="35"/>
  <c r="E305" i="35"/>
  <c r="E746" i="35"/>
  <c r="E738" i="35"/>
  <c r="E434" i="35"/>
  <c r="E24" i="35"/>
  <c r="E290" i="35"/>
  <c r="E351" i="35"/>
  <c r="E115" i="35"/>
  <c r="E653" i="35"/>
  <c r="E764" i="35"/>
  <c r="E897" i="35"/>
  <c r="E681" i="35"/>
  <c r="E806" i="35"/>
  <c r="E306" i="35"/>
  <c r="E380" i="35"/>
  <c r="E206" i="35"/>
  <c r="E680" i="35"/>
  <c r="E208" i="35"/>
  <c r="E606" i="35"/>
  <c r="E195" i="35"/>
  <c r="E715" i="35"/>
  <c r="E112" i="35"/>
  <c r="E443" i="35"/>
  <c r="E450" i="35"/>
  <c r="E795" i="35"/>
  <c r="E882" i="35"/>
  <c r="E318" i="35"/>
  <c r="E355" i="35"/>
  <c r="E405" i="35"/>
  <c r="E534" i="35"/>
  <c r="E811" i="35"/>
  <c r="E998" i="35"/>
  <c r="E519" i="35"/>
  <c r="E796" i="35"/>
  <c r="E452" i="35"/>
  <c r="E756" i="35"/>
  <c r="E699" i="35"/>
  <c r="E186" i="35"/>
  <c r="E349" i="35"/>
  <c r="E45" i="35"/>
  <c r="E826" i="35"/>
  <c r="E66" i="35"/>
  <c r="E431" i="35"/>
  <c r="E819" i="35"/>
  <c r="E908" i="35"/>
  <c r="E81" i="35"/>
  <c r="E63" i="35"/>
  <c r="E879" i="35"/>
  <c r="E424" i="35"/>
  <c r="E822" i="35"/>
  <c r="E392" i="35"/>
  <c r="E862" i="35"/>
  <c r="E319" i="35"/>
  <c r="E939" i="35"/>
  <c r="E999" i="35"/>
  <c r="E160" i="35"/>
  <c r="E1006" i="35"/>
  <c r="E472" i="35"/>
  <c r="E148" i="35"/>
  <c r="E611" i="35"/>
  <c r="E570" i="35"/>
  <c r="E518" i="35"/>
  <c r="E199" i="35"/>
  <c r="E692" i="35"/>
  <c r="E866" i="35"/>
  <c r="E921" i="35"/>
  <c r="E287" i="35"/>
  <c r="E755" i="35"/>
  <c r="E352" i="35"/>
  <c r="E94" i="35"/>
  <c r="E65" i="35"/>
  <c r="E172" i="35"/>
  <c r="E816" i="35"/>
  <c r="E609" i="35"/>
  <c r="E187" i="35"/>
  <c r="E145" i="35"/>
  <c r="E155" i="35"/>
  <c r="E403" i="35"/>
  <c r="E270" i="35"/>
  <c r="E955" i="35"/>
  <c r="E872" i="35"/>
  <c r="E209" i="35"/>
  <c r="E219" i="35"/>
  <c r="E723" i="35"/>
  <c r="E989" i="35"/>
  <c r="E777" i="35"/>
  <c r="E597" i="35"/>
  <c r="E200" i="35"/>
  <c r="E858" i="35"/>
  <c r="E509" i="35"/>
  <c r="E903" i="35"/>
  <c r="E661" i="35"/>
  <c r="E303" i="35"/>
  <c r="E413" i="35"/>
  <c r="E307" i="35"/>
  <c r="E719" i="35"/>
  <c r="E321" i="35"/>
  <c r="E381" i="35"/>
  <c r="E397" i="35"/>
  <c r="E19" i="35"/>
  <c r="E972" i="35"/>
  <c r="E176" i="35"/>
  <c r="E84" i="35"/>
  <c r="E762" i="35"/>
  <c r="E220" i="35"/>
  <c r="E455" i="35"/>
  <c r="E409" i="35"/>
  <c r="E25" i="35"/>
  <c r="E935" i="35"/>
  <c r="E844" i="35"/>
  <c r="E787" i="35"/>
  <c r="E623" i="35"/>
  <c r="E660" i="35"/>
  <c r="E430" i="35"/>
  <c r="E475" i="35"/>
  <c r="E782" i="35"/>
  <c r="E256" i="35"/>
  <c r="E962" i="35"/>
  <c r="E940" i="35"/>
  <c r="E867" i="35"/>
  <c r="E511" i="35"/>
  <c r="E34" i="35"/>
  <c r="E894" i="35"/>
  <c r="E407" i="35"/>
  <c r="E846" i="35"/>
  <c r="E1000" i="35"/>
  <c r="E665" i="35"/>
  <c r="E698" i="35"/>
  <c r="E877" i="35"/>
  <c r="E221" i="35"/>
  <c r="E231" i="35"/>
  <c r="E103" i="35"/>
  <c r="E773" i="35"/>
  <c r="E271" i="35"/>
  <c r="E556" i="35"/>
  <c r="E502" i="35"/>
  <c r="E470" i="35"/>
  <c r="E365" i="35"/>
  <c r="E849" i="35"/>
  <c r="E237" i="35"/>
  <c r="E141" i="35"/>
  <c r="E119" i="35"/>
  <c r="E724" i="35"/>
  <c r="E608" i="35"/>
  <c r="E421" i="35"/>
  <c r="E593" i="35"/>
  <c r="E180" i="35"/>
  <c r="E26" i="35"/>
  <c r="E462" i="35"/>
  <c r="E970" i="35"/>
  <c r="E448" i="35"/>
  <c r="E527" i="35"/>
  <c r="E975" i="35"/>
  <c r="E889" i="35"/>
  <c r="E859" i="35"/>
  <c r="E374" i="35"/>
  <c r="E952" i="35"/>
  <c r="E582" i="35"/>
  <c r="E394" i="35"/>
  <c r="E344" i="35"/>
  <c r="E742" i="35"/>
  <c r="E97" i="35"/>
  <c r="E1002" i="35"/>
  <c r="E383" i="35"/>
  <c r="E297" i="35"/>
  <c r="E901" i="35"/>
  <c r="E254" i="35"/>
  <c r="E161" i="35"/>
  <c r="E123" i="35"/>
  <c r="E283" i="35"/>
  <c r="E775" i="35"/>
  <c r="E725" i="35"/>
  <c r="E657" i="35"/>
  <c r="E415" i="35"/>
  <c r="E553" i="35"/>
  <c r="E58" i="35"/>
  <c r="E743" i="35"/>
  <c r="E260" i="35"/>
  <c r="E129" i="35"/>
  <c r="E561" i="35"/>
  <c r="E92" i="35"/>
  <c r="E652" i="35"/>
  <c r="E789" i="35"/>
  <c r="E547" i="35"/>
  <c r="E461" i="35"/>
  <c r="E31" i="35"/>
  <c r="E821" i="35"/>
  <c r="E128" i="35"/>
  <c r="E757" i="35"/>
  <c r="E671" i="35"/>
  <c r="E800" i="35"/>
  <c r="E44" i="35"/>
  <c r="E583" i="35"/>
  <c r="E832" i="35"/>
  <c r="E545" i="35"/>
  <c r="E428" i="35"/>
  <c r="E758" i="35"/>
  <c r="E633" i="35"/>
  <c r="E592" i="35"/>
  <c r="E280" i="35"/>
  <c r="E188" i="35"/>
  <c r="E603" i="35"/>
  <c r="E636" i="35"/>
  <c r="E210" i="35"/>
  <c r="E909" i="35"/>
  <c r="E62" i="35"/>
  <c r="E268" i="35"/>
  <c r="E35" i="35"/>
  <c r="E578" i="35"/>
  <c r="E588" i="35"/>
  <c r="E282" i="35"/>
  <c r="E679" i="35"/>
  <c r="E607" i="35"/>
  <c r="E783" i="35"/>
  <c r="E538" i="35"/>
  <c r="E125" i="35"/>
  <c r="E167" i="35"/>
  <c r="E730" i="35"/>
  <c r="E363" i="35"/>
  <c r="E925" i="35"/>
  <c r="E485" i="35"/>
  <c r="E401" i="35"/>
  <c r="E330" i="35"/>
  <c r="E961" i="35"/>
  <c r="E580" i="35"/>
  <c r="E173" i="35"/>
  <c r="E215" i="35"/>
  <c r="E766" i="35"/>
  <c r="E596" i="35"/>
  <c r="E790" i="35"/>
  <c r="E888" i="35"/>
  <c r="E184" i="35"/>
  <c r="E214" i="35"/>
  <c r="E798" i="35"/>
  <c r="E16" i="35"/>
  <c r="E850" i="35"/>
  <c r="E393" i="35"/>
  <c r="E814" i="35"/>
  <c r="E946" i="35"/>
  <c r="E934" i="35"/>
  <c r="E936" i="35"/>
  <c r="E151" i="35"/>
  <c r="E810" i="35"/>
  <c r="E484" i="35"/>
  <c r="E293" i="35"/>
  <c r="E666" i="35"/>
  <c r="E373" i="35"/>
  <c r="E37" i="35"/>
  <c r="E241" i="35"/>
  <c r="E91" i="35"/>
  <c r="E727" i="35"/>
  <c r="E339" i="35"/>
  <c r="E488" i="35"/>
  <c r="E640" i="35"/>
  <c r="E586" i="35"/>
  <c r="E88" i="35"/>
  <c r="E549" i="35"/>
  <c r="E36" i="35"/>
  <c r="E388" i="35"/>
  <c r="E656" i="35"/>
  <c r="E478" i="35"/>
  <c r="E114" i="35"/>
  <c r="E138" i="35"/>
  <c r="E747" i="35"/>
  <c r="E823" i="35"/>
  <c r="E662" i="35"/>
  <c r="E785" i="35"/>
  <c r="E929" i="35"/>
  <c r="E314" i="35"/>
  <c r="E400" i="35"/>
  <c r="E828" i="35"/>
  <c r="E292" i="35"/>
  <c r="E253" i="35"/>
  <c r="E135" i="35"/>
  <c r="E953" i="35"/>
  <c r="E357" i="35"/>
  <c r="E265" i="35"/>
  <c r="E301" i="35"/>
  <c r="E183" i="35"/>
  <c r="E645" i="35"/>
  <c r="E794" i="35"/>
  <c r="E140" i="35"/>
  <c r="E11" i="35"/>
  <c r="E68" i="35"/>
  <c r="E924" i="35"/>
  <c r="E369" i="35"/>
  <c r="E802" i="35"/>
  <c r="E136" i="35"/>
  <c r="E602" i="35"/>
  <c r="E835" i="35"/>
  <c r="E109" i="35"/>
  <c r="E971" i="35"/>
  <c r="E991" i="35"/>
  <c r="E224" i="35"/>
  <c r="E55" i="35"/>
  <c r="E813" i="35"/>
  <c r="E526" i="35"/>
  <c r="E504" i="35"/>
  <c r="E150" i="35"/>
  <c r="E487" i="35"/>
  <c r="E396" i="35"/>
  <c r="E429" i="35"/>
  <c r="E863" i="35"/>
  <c r="E827" i="35"/>
  <c r="E533" i="35"/>
  <c r="E441" i="35"/>
  <c r="E654" i="35"/>
  <c r="E80" i="35"/>
  <c r="E560" i="35"/>
  <c r="E873" i="35"/>
  <c r="E895" i="35"/>
  <c r="E788" i="35"/>
  <c r="E451" i="35"/>
  <c r="E367" i="35"/>
  <c r="E272" i="35"/>
  <c r="E965" i="35"/>
  <c r="E930" i="35"/>
  <c r="E576" i="35"/>
  <c r="E359" i="35"/>
  <c r="E854" i="35"/>
  <c r="E76" i="35"/>
  <c r="E218" i="35"/>
  <c r="E252" i="35"/>
  <c r="E646" i="35"/>
  <c r="E772" i="35"/>
  <c r="E635" i="35"/>
  <c r="E617" i="35"/>
  <c r="E733" i="35"/>
  <c r="E685" i="35"/>
  <c r="E445" i="35"/>
  <c r="E712" i="35"/>
  <c r="E235" i="35"/>
  <c r="E334" i="35"/>
  <c r="E942" i="35"/>
  <c r="E251" i="35"/>
  <c r="E17" i="35"/>
  <c r="E616" i="35"/>
  <c r="E914" i="35"/>
  <c r="E944" i="35"/>
  <c r="E327" i="35"/>
  <c r="E436" i="35"/>
  <c r="E776" i="35"/>
  <c r="E482" i="35"/>
  <c r="E922" i="35"/>
  <c r="E236" i="35"/>
  <c r="E624" i="35"/>
  <c r="E590" i="35"/>
  <c r="E456" i="35"/>
  <c r="E966" i="35"/>
  <c r="E720" i="35"/>
  <c r="E831" i="35"/>
  <c r="E98" i="35"/>
  <c r="E1003" i="35"/>
  <c r="E575" i="35"/>
  <c r="E974" i="35"/>
  <c r="E492" i="35"/>
  <c r="E731" i="35"/>
  <c r="E257" i="35"/>
  <c r="E93" i="35"/>
  <c r="E709" i="35"/>
  <c r="E554" i="35"/>
  <c r="E505" i="35"/>
  <c r="E887" i="35"/>
  <c r="E157" i="35"/>
  <c r="E741" i="35"/>
  <c r="E540" i="35"/>
  <c r="E337" i="35"/>
  <c r="E507" i="35"/>
  <c r="E384" i="35"/>
  <c r="E1001" i="35"/>
  <c r="E911" i="35"/>
  <c r="E14" i="35"/>
  <c r="E489" i="35"/>
  <c r="E628" i="35"/>
  <c r="E43" i="35"/>
  <c r="E438" i="35"/>
  <c r="E910" i="35"/>
  <c r="E815" i="35"/>
  <c r="E420" i="35"/>
  <c r="E69" i="35"/>
  <c r="E15" i="35"/>
  <c r="E949" i="35"/>
  <c r="E571" i="35"/>
  <c r="E64" i="35"/>
  <c r="E876" i="35"/>
  <c r="E891" i="35"/>
  <c r="E360" i="35"/>
  <c r="E1005" i="35"/>
  <c r="E915" i="35"/>
  <c r="E951" i="35"/>
  <c r="E375" i="35"/>
  <c r="E79" i="35"/>
  <c r="E311" i="35"/>
  <c r="E808" i="35"/>
  <c r="E983" i="35"/>
  <c r="E904" i="35"/>
  <c r="E843" i="35"/>
  <c r="E552" i="35"/>
  <c r="E503" i="35"/>
  <c r="E137" i="35"/>
  <c r="E29" i="35"/>
  <c r="E973" i="35"/>
  <c r="E829" i="35"/>
  <c r="E516" i="35"/>
  <c r="E473" i="35"/>
  <c r="E379" i="35"/>
  <c r="E622" i="35"/>
  <c r="E691" i="35"/>
  <c r="E126" i="35"/>
  <c r="E786" i="35"/>
  <c r="E734" i="35"/>
  <c r="E701" i="35"/>
  <c r="E780" i="35"/>
  <c r="E683" i="35"/>
  <c r="E985" i="35"/>
  <c r="E682" i="35"/>
  <c r="E262" i="35"/>
  <c r="E193" i="35"/>
  <c r="E467" i="35"/>
  <c r="E980" i="35"/>
  <c r="E171" i="35"/>
  <c r="E113" i="35"/>
  <c r="E447" i="35"/>
  <c r="E506" i="35"/>
  <c r="E107" i="35"/>
  <c r="E203" i="35"/>
  <c r="G40" i="1"/>
  <c r="F36" i="1"/>
  <c r="G50" i="1"/>
  <c r="G60" i="1"/>
  <c r="F61" i="1"/>
  <c r="F62" i="1"/>
  <c r="G62" i="1" s="1"/>
  <c r="F27" i="1"/>
  <c r="F28" i="1" s="1"/>
  <c r="F46" i="1"/>
  <c r="F47" i="1" s="1"/>
  <c r="F18" i="1"/>
  <c r="F37" i="1"/>
  <c r="F57" i="1"/>
  <c r="F7" i="1"/>
  <c r="F8" i="1" s="1"/>
  <c r="C508" i="35" l="1"/>
  <c r="C352" i="35"/>
  <c r="C272" i="35"/>
  <c r="C256" i="35"/>
  <c r="C163" i="35"/>
  <c r="C125" i="35"/>
  <c r="C93" i="35"/>
  <c r="C39" i="35"/>
  <c r="C957" i="35"/>
  <c r="C903" i="35"/>
  <c r="C857" i="35"/>
  <c r="C437" i="35"/>
  <c r="C373" i="35"/>
  <c r="C481" i="35"/>
  <c r="C417" i="35"/>
  <c r="C336" i="35"/>
  <c r="C243" i="35"/>
  <c r="C211" i="35"/>
  <c r="C179" i="35"/>
  <c r="C147" i="35"/>
  <c r="C115" i="35"/>
  <c r="C285" i="35"/>
  <c r="C253" i="35"/>
  <c r="C221" i="35"/>
  <c r="C189" i="35"/>
  <c r="C109" i="35"/>
  <c r="C60" i="35"/>
  <c r="C958" i="35"/>
  <c r="C946" i="35"/>
  <c r="C916" i="35"/>
  <c r="C802" i="35"/>
  <c r="C314" i="35"/>
  <c r="C131" i="35"/>
  <c r="C99" i="35"/>
  <c r="C157" i="35"/>
  <c r="C141" i="35"/>
  <c r="C19" i="35"/>
  <c r="C982" i="35"/>
  <c r="C1004" i="35"/>
  <c r="C991" i="35"/>
  <c r="C905" i="35"/>
  <c r="C375" i="35"/>
  <c r="C449" i="35"/>
  <c r="C237" i="35"/>
  <c r="C944" i="35"/>
  <c r="C620" i="35"/>
  <c r="C341" i="35"/>
  <c r="C490" i="35"/>
  <c r="C345" i="35"/>
  <c r="C438" i="35"/>
  <c r="C523" i="35"/>
  <c r="C195" i="35"/>
  <c r="C745" i="35"/>
  <c r="C618" i="35"/>
  <c r="C663" i="35"/>
  <c r="C551" i="35"/>
  <c r="C415" i="35"/>
  <c r="C202" i="35"/>
  <c r="C563" i="35"/>
  <c r="C405" i="35"/>
  <c r="C227" i="35"/>
  <c r="C173" i="35"/>
  <c r="C725" i="35"/>
  <c r="C692" i="35"/>
  <c r="C791" i="35"/>
  <c r="C825" i="35"/>
  <c r="C588" i="35"/>
  <c r="C480" i="35"/>
  <c r="C390" i="35"/>
  <c r="C428" i="35"/>
  <c r="C432" i="35"/>
  <c r="C358" i="35"/>
  <c r="C329" i="35"/>
  <c r="C484" i="35"/>
  <c r="C305" i="35"/>
  <c r="C469" i="35"/>
  <c r="C642" i="35"/>
  <c r="C659" i="35"/>
  <c r="C457" i="35"/>
  <c r="C309" i="35"/>
  <c r="C67" i="35"/>
  <c r="C94" i="35"/>
  <c r="C21" i="35"/>
  <c r="C33" i="35"/>
  <c r="C764" i="35"/>
  <c r="C974" i="35"/>
  <c r="C823" i="35"/>
  <c r="C704" i="35"/>
  <c r="C833" i="35"/>
  <c r="C323" i="35"/>
  <c r="C299" i="35"/>
  <c r="C818" i="35"/>
  <c r="C779" i="35"/>
  <c r="C611" i="35"/>
  <c r="C555" i="35"/>
  <c r="C279" i="35"/>
  <c r="C365" i="35"/>
  <c r="C174" i="35"/>
  <c r="C64" i="35"/>
  <c r="C46" i="35"/>
  <c r="C832" i="35"/>
  <c r="C759" i="35"/>
  <c r="C670" i="35"/>
  <c r="C654" i="35"/>
  <c r="C778" i="35"/>
  <c r="C673" i="35"/>
  <c r="C874" i="35"/>
  <c r="C729" i="35"/>
  <c r="C599" i="35"/>
  <c r="C559" i="35"/>
  <c r="C262" i="35"/>
  <c r="C511" i="35"/>
  <c r="C383" i="35"/>
  <c r="C549" i="35"/>
  <c r="C280" i="35"/>
  <c r="C294" i="35"/>
  <c r="C282" i="35"/>
  <c r="C45" i="35"/>
  <c r="C86" i="35"/>
  <c r="C96" i="35"/>
  <c r="C955" i="35"/>
  <c r="C592" i="35"/>
  <c r="C478" i="35"/>
  <c r="C354" i="35"/>
  <c r="C270" i="35"/>
  <c r="C84" i="35"/>
  <c r="C385" i="35"/>
  <c r="C727" i="35"/>
  <c r="C242" i="35"/>
  <c r="C130" i="35"/>
  <c r="C50" i="35"/>
  <c r="C273" i="35"/>
  <c r="C367" i="35"/>
  <c r="C316" i="35"/>
  <c r="C896" i="35"/>
  <c r="C868" i="35"/>
  <c r="C784" i="35"/>
  <c r="C409" i="35"/>
  <c r="C605" i="35"/>
  <c r="C503" i="35"/>
  <c r="C787" i="35"/>
  <c r="C848" i="35"/>
  <c r="C92" i="35"/>
  <c r="C545" i="35"/>
  <c r="C830" i="35"/>
  <c r="C1005" i="35"/>
  <c r="C1002" i="35"/>
  <c r="C923" i="35"/>
  <c r="C911" i="35"/>
  <c r="C931" i="35"/>
  <c r="C869" i="35"/>
  <c r="C819" i="35"/>
  <c r="C772" i="35"/>
  <c r="C572" i="35"/>
  <c r="C540" i="35"/>
  <c r="C582" i="35"/>
  <c r="C777" i="35"/>
  <c r="C178" i="35"/>
  <c r="C90" i="35"/>
  <c r="C914" i="35"/>
  <c r="C411" i="35"/>
  <c r="C585" i="35"/>
  <c r="C37" i="35"/>
  <c r="C116" i="35"/>
  <c r="C976" i="35"/>
  <c r="C700" i="35"/>
  <c r="C580" i="35"/>
  <c r="C402" i="35"/>
  <c r="C785" i="35"/>
  <c r="C100" i="35"/>
  <c r="C140" i="35"/>
  <c r="C172" i="35"/>
  <c r="C590" i="35"/>
  <c r="C494" i="35"/>
  <c r="C284" i="35"/>
  <c r="C1008" i="35"/>
  <c r="C938" i="35"/>
  <c r="C205" i="35"/>
  <c r="C860" i="35"/>
  <c r="C399" i="35"/>
  <c r="C463" i="35"/>
  <c r="C38" i="35"/>
  <c r="C924" i="35"/>
  <c r="C658" i="35"/>
  <c r="C477" i="35"/>
  <c r="C626" i="35"/>
  <c r="C289" i="35"/>
  <c r="C222" i="35"/>
  <c r="C160" i="35"/>
  <c r="C190" i="35"/>
  <c r="C880" i="35"/>
  <c r="C834" i="35"/>
  <c r="C767" i="35"/>
  <c r="C479" i="35"/>
  <c r="C259" i="35"/>
  <c r="C547" i="35"/>
  <c r="C258" i="35"/>
  <c r="C846" i="35"/>
  <c r="C638" i="35"/>
  <c r="C283" i="35"/>
  <c r="C963" i="35"/>
  <c r="C968" i="35"/>
  <c r="C889" i="35"/>
  <c r="C927" i="35"/>
  <c r="C879" i="35"/>
  <c r="C899" i="35"/>
  <c r="C851" i="35"/>
  <c r="C837" i="35"/>
  <c r="C760" i="35"/>
  <c r="C594" i="35"/>
  <c r="C556" i="35"/>
  <c r="C558" i="35"/>
  <c r="C721" i="35"/>
  <c r="C458" i="35"/>
  <c r="C430" i="35"/>
  <c r="C1001" i="35"/>
  <c r="C942" i="35"/>
  <c r="C792" i="35"/>
  <c r="C733" i="35"/>
  <c r="C722" i="35"/>
  <c r="C609" i="35"/>
  <c r="C520" i="35"/>
  <c r="C504" i="35"/>
  <c r="C472" i="35"/>
  <c r="C408" i="35"/>
  <c r="C159" i="35"/>
  <c r="C143" i="35"/>
  <c r="C121" i="35"/>
  <c r="C47" i="35"/>
  <c r="C969" i="35"/>
  <c r="C953" i="35"/>
  <c r="C987" i="35"/>
  <c r="C909" i="35"/>
  <c r="C768" i="35"/>
  <c r="C584" i="35"/>
  <c r="C513" i="35"/>
  <c r="C27" i="35"/>
  <c r="C716" i="35"/>
  <c r="C964" i="35"/>
  <c r="C789" i="35"/>
  <c r="C757" i="35"/>
  <c r="C858" i="35"/>
  <c r="C625" i="35"/>
  <c r="C635" i="35"/>
  <c r="C629" i="35"/>
  <c r="C435" i="35"/>
  <c r="C371" i="35"/>
  <c r="C332" i="35"/>
  <c r="C239" i="35"/>
  <c r="C207" i="35"/>
  <c r="C175" i="35"/>
  <c r="C111" i="35"/>
  <c r="C281" i="35"/>
  <c r="C249" i="35"/>
  <c r="C217" i="35"/>
  <c r="C185" i="35"/>
  <c r="C238" i="35"/>
  <c r="C577" i="35"/>
  <c r="C36" i="35"/>
  <c r="C664" i="35"/>
  <c r="C937" i="35"/>
  <c r="C612" i="35"/>
  <c r="C212" i="35"/>
  <c r="C681" i="35"/>
  <c r="C667" i="35"/>
  <c r="C662" i="35"/>
  <c r="C542" i="35"/>
  <c r="C423" i="35"/>
  <c r="C440" i="35"/>
  <c r="C376" i="35"/>
  <c r="C267" i="35"/>
  <c r="C303" i="35"/>
  <c r="C127" i="35"/>
  <c r="C95" i="35"/>
  <c r="C298" i="35"/>
  <c r="C153" i="35"/>
  <c r="C137" i="35"/>
  <c r="C105" i="35"/>
  <c r="C995" i="35"/>
  <c r="C941" i="35"/>
  <c r="C973" i="35"/>
  <c r="C712" i="35"/>
  <c r="C817" i="35"/>
  <c r="C732" i="35"/>
  <c r="C843" i="35"/>
  <c r="C993" i="35"/>
  <c r="C595" i="35"/>
  <c r="C694" i="35"/>
  <c r="C403" i="35"/>
  <c r="C223" i="35"/>
  <c r="C169" i="35"/>
  <c r="C856" i="35"/>
  <c r="C711" i="35"/>
  <c r="C543" i="35"/>
  <c r="C598" i="35"/>
  <c r="C579" i="35"/>
  <c r="C333" i="35"/>
  <c r="C486" i="35"/>
  <c r="C422" i="35"/>
  <c r="C339" i="35"/>
  <c r="C396" i="35"/>
  <c r="C89" i="35"/>
  <c r="C29" i="35"/>
  <c r="C71" i="35"/>
  <c r="C40" i="35"/>
  <c r="C864" i="35"/>
  <c r="C822" i="35"/>
  <c r="C904" i="35"/>
  <c r="C702" i="35"/>
  <c r="C427" i="35"/>
  <c r="C573" i="35"/>
  <c r="C312" i="35"/>
  <c r="C268" i="35"/>
  <c r="C66" i="35"/>
  <c r="C878" i="35"/>
  <c r="C824" i="35"/>
  <c r="C489" i="35"/>
  <c r="C537" i="35"/>
  <c r="C254" i="35"/>
  <c r="C82" i="35"/>
  <c r="C128" i="35"/>
  <c r="C431" i="35"/>
  <c r="C862" i="35"/>
  <c r="C977" i="35"/>
  <c r="C928" i="35"/>
  <c r="C214" i="35"/>
  <c r="C699" i="35"/>
  <c r="C467" i="35"/>
  <c r="C255" i="35"/>
  <c r="C201" i="35"/>
  <c r="C74" i="35"/>
  <c r="C890" i="35"/>
  <c r="C796" i="35"/>
  <c r="C686" i="35"/>
  <c r="C613" i="35"/>
  <c r="C535" i="35"/>
  <c r="C413" i="35"/>
  <c r="C186" i="35"/>
  <c r="C531" i="35"/>
  <c r="C447" i="35"/>
  <c r="C381" i="35"/>
  <c r="C539" i="35"/>
  <c r="C162" i="35"/>
  <c r="C377" i="35"/>
  <c r="C269" i="35"/>
  <c r="C182" i="35"/>
  <c r="C114" i="35"/>
  <c r="C150" i="35"/>
  <c r="C443" i="35"/>
  <c r="C277" i="35"/>
  <c r="C142" i="35"/>
  <c r="C32" i="35"/>
  <c r="C81" i="35"/>
  <c r="C57" i="35"/>
  <c r="C17" i="35"/>
  <c r="C815" i="35"/>
  <c r="C708" i="35"/>
  <c r="C656" i="35"/>
  <c r="C728" i="35"/>
  <c r="C951" i="35"/>
  <c r="C528" i="35"/>
  <c r="C624" i="35"/>
  <c r="C394" i="35"/>
  <c r="C351" i="35"/>
  <c r="C506" i="35"/>
  <c r="C343" i="35"/>
  <c r="C749" i="35"/>
  <c r="C359" i="35"/>
  <c r="C233" i="35"/>
  <c r="C16" i="35"/>
  <c r="C954" i="35"/>
  <c r="C812" i="35"/>
  <c r="C775" i="35"/>
  <c r="C726" i="35"/>
  <c r="C804" i="35"/>
  <c r="C610" i="35"/>
  <c r="C454" i="35"/>
  <c r="C388" i="35"/>
  <c r="C416" i="35"/>
  <c r="C356" i="35"/>
  <c r="C321" i="35"/>
  <c r="C476" i="35"/>
  <c r="C278" i="35"/>
  <c r="C65" i="35"/>
  <c r="C346" i="35"/>
  <c r="C216" i="35"/>
  <c r="C28" i="35"/>
  <c r="C78" i="35"/>
  <c r="C755" i="35"/>
  <c r="C630" i="35"/>
  <c r="C814" i="35"/>
  <c r="C800" i="35"/>
  <c r="C509" i="35"/>
  <c r="C350" i="35"/>
  <c r="C18" i="35"/>
  <c r="C894" i="35"/>
  <c r="C852" i="35"/>
  <c r="C693" i="35"/>
  <c r="C714" i="35"/>
  <c r="C395" i="35"/>
  <c r="C771" i="35"/>
  <c r="C529" i="35"/>
  <c r="C816" i="35"/>
  <c r="C1003" i="35"/>
  <c r="C948" i="35"/>
  <c r="C979" i="35"/>
  <c r="C926" i="35"/>
  <c r="C936" i="35"/>
  <c r="C507" i="35"/>
  <c r="C743" i="35"/>
  <c r="C533" i="35"/>
  <c r="C244" i="35"/>
  <c r="C740" i="35"/>
  <c r="C311" i="35"/>
  <c r="C576" i="35"/>
  <c r="C75" i="35"/>
  <c r="C636" i="35"/>
  <c r="C917" i="35"/>
  <c r="C881" i="35"/>
  <c r="C798" i="35"/>
  <c r="C766" i="35"/>
  <c r="C633" i="35"/>
  <c r="C701" i="35"/>
  <c r="C637" i="35"/>
  <c r="C703" i="35"/>
  <c r="C639" i="35"/>
  <c r="C619" i="35"/>
  <c r="C521" i="35"/>
  <c r="C439" i="35"/>
  <c r="C959" i="35"/>
  <c r="C922" i="35"/>
  <c r="C842" i="35"/>
  <c r="C735" i="35"/>
  <c r="C765" i="35"/>
  <c r="C685" i="35"/>
  <c r="C631" i="35"/>
  <c r="C687" i="35"/>
  <c r="C621" i="35"/>
  <c r="C589" i="35"/>
  <c r="C515" i="35"/>
  <c r="C407" i="35"/>
  <c r="C485" i="35"/>
  <c r="C421" i="35"/>
  <c r="C357" i="35"/>
  <c r="C465" i="35"/>
  <c r="C401" i="35"/>
  <c r="C328" i="35"/>
  <c r="C235" i="35"/>
  <c r="C203" i="35"/>
  <c r="C171" i="35"/>
  <c r="C155" i="35"/>
  <c r="C245" i="35"/>
  <c r="C213" i="35"/>
  <c r="C181" i="35"/>
  <c r="C884" i="35"/>
  <c r="C975" i="35"/>
  <c r="C900" i="35"/>
  <c r="C952" i="35"/>
  <c r="C698" i="35"/>
  <c r="C731" i="35"/>
  <c r="C870" i="35"/>
  <c r="C742" i="35"/>
  <c r="C770" i="35"/>
  <c r="C643" i="35"/>
  <c r="C473" i="35"/>
  <c r="C170" i="35"/>
  <c r="C445" i="35"/>
  <c r="C487" i="35"/>
  <c r="C191" i="35"/>
  <c r="C840" i="35"/>
  <c r="C250" i="35"/>
  <c r="C491" i="35"/>
  <c r="C604" i="35"/>
  <c r="C464" i="35"/>
  <c r="C168" i="35"/>
  <c r="C13" i="35"/>
  <c r="C386" i="35"/>
  <c r="C474" i="35"/>
  <c r="C76" i="35"/>
  <c r="C70" i="35"/>
  <c r="C913" i="35"/>
  <c r="C799" i="35"/>
  <c r="C544" i="35"/>
  <c r="C596" i="35"/>
  <c r="C546" i="35"/>
  <c r="C983" i="35"/>
  <c r="C1000" i="35"/>
  <c r="C929" i="35"/>
  <c r="C813" i="35"/>
  <c r="C748" i="35"/>
  <c r="C756" i="35"/>
  <c r="C568" i="35"/>
  <c r="C536" i="35"/>
  <c r="C570" i="35"/>
  <c r="C538" i="35"/>
  <c r="C524" i="35"/>
  <c r="C348" i="35"/>
  <c r="C647" i="35"/>
  <c r="C226" i="35"/>
  <c r="C295" i="35"/>
  <c r="C14" i="35"/>
  <c r="C616" i="35"/>
  <c r="C313" i="35"/>
  <c r="C220" i="35"/>
  <c r="C276" i="35"/>
  <c r="C652" i="35"/>
  <c r="C418" i="35"/>
  <c r="C893" i="35"/>
  <c r="C398" i="35"/>
  <c r="C224" i="35"/>
  <c r="C362" i="35"/>
  <c r="C188" i="35"/>
  <c r="C426" i="35"/>
  <c r="C648" i="35"/>
  <c r="C204" i="35"/>
  <c r="C1007" i="35"/>
  <c r="C865" i="35"/>
  <c r="C829" i="35"/>
  <c r="C788" i="35"/>
  <c r="C746" i="35"/>
  <c r="C810" i="35"/>
  <c r="C774" i="35"/>
  <c r="C697" i="35"/>
  <c r="C669" i="35"/>
  <c r="C738" i="35"/>
  <c r="C671" i="35"/>
  <c r="C597" i="35"/>
  <c r="C615" i="35"/>
  <c r="C499" i="35"/>
  <c r="C956" i="35"/>
  <c r="C910" i="35"/>
  <c r="C934" i="35"/>
  <c r="C906" i="35"/>
  <c r="C888" i="35"/>
  <c r="C782" i="35"/>
  <c r="C790" i="35"/>
  <c r="C758" i="35"/>
  <c r="C665" i="35"/>
  <c r="C717" i="35"/>
  <c r="C653" i="35"/>
  <c r="C719" i="35"/>
  <c r="C655" i="35"/>
  <c r="C607" i="35"/>
  <c r="C471" i="35"/>
  <c r="C453" i="35"/>
  <c r="C389" i="35"/>
  <c r="C505" i="35"/>
  <c r="C433" i="35"/>
  <c r="C369" i="35"/>
  <c r="C344" i="35"/>
  <c r="C320" i="35"/>
  <c r="C251" i="35"/>
  <c r="C219" i="35"/>
  <c r="C187" i="35"/>
  <c r="C123" i="35"/>
  <c r="C293" i="35"/>
  <c r="C229" i="35"/>
  <c r="C197" i="35"/>
  <c r="C932" i="35"/>
  <c r="C850" i="35"/>
  <c r="C747" i="35"/>
  <c r="C763" i="35"/>
  <c r="C705" i="35"/>
  <c r="C828" i="35"/>
  <c r="C737" i="35"/>
  <c r="C691" i="35"/>
  <c r="C601" i="35"/>
  <c r="C575" i="35"/>
  <c r="C361" i="35"/>
  <c r="C234" i="35"/>
  <c r="C475" i="35"/>
  <c r="C912" i="35"/>
  <c r="C744" i="35"/>
  <c r="C996" i="35"/>
  <c r="C943" i="35"/>
  <c r="C554" i="35"/>
  <c r="C307" i="35"/>
  <c r="C149" i="35"/>
  <c r="C994" i="35"/>
  <c r="C967" i="35"/>
  <c r="C593" i="35"/>
  <c r="C578" i="35"/>
  <c r="C412" i="35"/>
  <c r="C530" i="35"/>
  <c r="C317" i="35"/>
  <c r="C460" i="35"/>
  <c r="C292" i="35"/>
  <c r="C49" i="35"/>
  <c r="C330" i="35"/>
  <c r="C53" i="35"/>
  <c r="C88" i="35"/>
  <c r="C77" i="35"/>
  <c r="C69" i="35"/>
  <c r="C859" i="35"/>
  <c r="C786" i="35"/>
  <c r="C628" i="35"/>
  <c r="C720" i="35"/>
  <c r="C436" i="35"/>
  <c r="C338" i="35"/>
  <c r="C240" i="35"/>
  <c r="C334" i="35"/>
  <c r="C265" i="35"/>
  <c r="C132" i="35"/>
  <c r="C940" i="35"/>
  <c r="C876" i="35"/>
  <c r="C820" i="35"/>
  <c r="C650" i="35"/>
  <c r="C308" i="35"/>
  <c r="C42" i="35"/>
  <c r="C634" i="35"/>
  <c r="C501" i="35"/>
  <c r="C569" i="35"/>
  <c r="C981" i="35"/>
  <c r="C947" i="35"/>
  <c r="C986" i="35"/>
  <c r="C907" i="35"/>
  <c r="C933" i="35"/>
  <c r="C901" i="35"/>
  <c r="C915" i="35"/>
  <c r="C803" i="35"/>
  <c r="C867" i="35"/>
  <c r="C776" i="35"/>
  <c r="C138" i="35"/>
  <c r="C668" i="35"/>
  <c r="C83" i="35"/>
  <c r="C196" i="35"/>
  <c r="C861" i="35"/>
  <c r="C560" i="35"/>
  <c r="C875" i="35"/>
  <c r="C845" i="35"/>
  <c r="C139" i="35"/>
  <c r="C165" i="35"/>
  <c r="C101" i="35"/>
  <c r="C935" i="35"/>
  <c r="C807" i="35"/>
  <c r="C797" i="35"/>
  <c r="C680" i="35"/>
  <c r="C608" i="35"/>
  <c r="C452" i="35"/>
  <c r="C516" i="35"/>
  <c r="C420" i="35"/>
  <c r="C266" i="35"/>
  <c r="C210" i="35"/>
  <c r="C461" i="35"/>
  <c r="C261" i="35"/>
  <c r="C98" i="35"/>
  <c r="C122" i="35"/>
  <c r="C263" i="35"/>
  <c r="C54" i="35"/>
  <c r="C22" i="35"/>
  <c r="C682" i="35"/>
  <c r="C645" i="35"/>
  <c r="C690" i="35"/>
  <c r="C902" i="35"/>
  <c r="C695" i="35"/>
  <c r="C587" i="35"/>
  <c r="C363" i="35"/>
  <c r="C622" i="35"/>
  <c r="C553" i="35"/>
  <c r="C972" i="35"/>
  <c r="C450" i="35"/>
  <c r="C895" i="35"/>
  <c r="C853" i="35"/>
  <c r="C897" i="35"/>
  <c r="C552" i="35"/>
  <c r="C107" i="35"/>
  <c r="C274" i="35"/>
  <c r="C117" i="35"/>
  <c r="C31" i="35"/>
  <c r="C970" i="35"/>
  <c r="C885" i="35"/>
  <c r="C831" i="35"/>
  <c r="C696" i="35"/>
  <c r="C518" i="35"/>
  <c r="C325" i="35"/>
  <c r="C380" i="35"/>
  <c r="C353" i="35"/>
  <c r="C337" i="35"/>
  <c r="C384" i="35"/>
  <c r="C342" i="35"/>
  <c r="C73" i="35"/>
  <c r="C102" i="35"/>
  <c r="C35" i="35"/>
  <c r="C801" i="35"/>
  <c r="C945" i="35"/>
  <c r="C811" i="35"/>
  <c r="C997" i="35"/>
  <c r="C500" i="35"/>
  <c r="C372" i="35"/>
  <c r="C302" i="35"/>
  <c r="C498" i="35"/>
  <c r="C310" i="35"/>
  <c r="C200" i="35"/>
  <c r="C208" i="35"/>
  <c r="C12" i="35"/>
  <c r="C892" i="35"/>
  <c r="C679" i="35"/>
  <c r="C960" i="35"/>
  <c r="C707" i="35"/>
  <c r="C557" i="35"/>
  <c r="C751" i="35"/>
  <c r="C525" i="35"/>
  <c r="C144" i="35"/>
  <c r="C808" i="35"/>
  <c r="C965" i="35"/>
  <c r="C990" i="35"/>
  <c r="C949" i="35"/>
  <c r="C873" i="35"/>
  <c r="C863" i="35"/>
  <c r="C883" i="35"/>
  <c r="C835" i="35"/>
  <c r="C805" i="35"/>
  <c r="C752" i="35"/>
  <c r="C562" i="35"/>
  <c r="C158" i="35"/>
  <c r="C134" i="35"/>
  <c r="C206" i="35"/>
  <c r="C666" i="35"/>
  <c r="C794" i="35"/>
  <c r="C382" i="35"/>
  <c r="C124" i="35"/>
  <c r="C63" i="35"/>
  <c r="C754" i="35"/>
  <c r="C713" i="35"/>
  <c r="C683" i="35"/>
  <c r="C678" i="35"/>
  <c r="C583" i="35"/>
  <c r="C564" i="35"/>
  <c r="C532" i="35"/>
  <c r="C566" i="35"/>
  <c r="C534" i="35"/>
  <c r="C488" i="35"/>
  <c r="C424" i="35"/>
  <c r="C360" i="35"/>
  <c r="C167" i="35"/>
  <c r="C151" i="35"/>
  <c r="C119" i="35"/>
  <c r="C129" i="35"/>
  <c r="C97" i="35"/>
  <c r="C43" i="35"/>
  <c r="C55" i="35"/>
  <c r="C919" i="35"/>
  <c r="C1009" i="35"/>
  <c r="C966" i="35"/>
  <c r="C925" i="35"/>
  <c r="C849" i="35"/>
  <c r="C783" i="35"/>
  <c r="C793" i="35"/>
  <c r="C672" i="35"/>
  <c r="C600" i="35"/>
  <c r="C632" i="35"/>
  <c r="C510" i="35"/>
  <c r="C349" i="35"/>
  <c r="C364" i="35"/>
  <c r="C347" i="35"/>
  <c r="C448" i="35"/>
  <c r="C286" i="35"/>
  <c r="C85" i="35"/>
  <c r="C290" i="35"/>
  <c r="C184" i="35"/>
  <c r="C61" i="35"/>
  <c r="C91" i="35"/>
  <c r="C51" i="35"/>
  <c r="C11" i="35"/>
  <c r="C1006" i="35"/>
  <c r="C688" i="35"/>
  <c r="C999" i="35"/>
  <c r="C676" i="35"/>
  <c r="C404" i="35"/>
  <c r="C496" i="35"/>
  <c r="C482" i="35"/>
  <c r="C370" i="35"/>
  <c r="C468" i="35"/>
  <c r="C296" i="35"/>
  <c r="C462" i="35"/>
  <c r="C378" i="35"/>
  <c r="C939" i="35"/>
  <c r="C442" i="35"/>
  <c r="C640" i="35"/>
  <c r="C847" i="35"/>
  <c r="C318" i="35"/>
  <c r="C236" i="35"/>
  <c r="C988" i="35"/>
  <c r="C684" i="35"/>
  <c r="C891" i="35"/>
  <c r="C821" i="35"/>
  <c r="C59" i="35"/>
  <c r="C526" i="35"/>
  <c r="C126" i="35"/>
  <c r="C753" i="35"/>
  <c r="C414" i="35"/>
  <c r="C887" i="35"/>
  <c r="C327" i="35"/>
  <c r="C176" i="35"/>
  <c r="C228" i="35"/>
  <c r="C180" i="35"/>
  <c r="C366" i="35"/>
  <c r="C108" i="35"/>
  <c r="C866" i="35"/>
  <c r="C715" i="35"/>
  <c r="C710" i="35"/>
  <c r="C603" i="35"/>
  <c r="C455" i="35"/>
  <c r="C519" i="35"/>
  <c r="C451" i="35"/>
  <c r="C387" i="35"/>
  <c r="C340" i="35"/>
  <c r="C297" i="35"/>
  <c r="C247" i="35"/>
  <c r="C215" i="35"/>
  <c r="C183" i="35"/>
  <c r="C304" i="35"/>
  <c r="C287" i="35"/>
  <c r="C225" i="35"/>
  <c r="C193" i="35"/>
  <c r="C806" i="35"/>
  <c r="C741" i="35"/>
  <c r="C762" i="35"/>
  <c r="C675" i="35"/>
  <c r="C706" i="35"/>
  <c r="C627" i="35"/>
  <c r="C689" i="35"/>
  <c r="C567" i="35"/>
  <c r="C493" i="35"/>
  <c r="C218" i="35"/>
  <c r="C459" i="35"/>
  <c r="C393" i="35"/>
  <c r="C571" i="35"/>
  <c r="C194" i="35"/>
  <c r="C441" i="35"/>
  <c r="C246" i="35"/>
  <c r="C146" i="35"/>
  <c r="C397" i="35"/>
  <c r="C110" i="35"/>
  <c r="C44" i="35"/>
  <c r="C739" i="35"/>
  <c r="C661" i="35"/>
  <c r="C920" i="35"/>
  <c r="C709" i="35"/>
  <c r="C985" i="35"/>
  <c r="C871" i="35"/>
  <c r="C406" i="35"/>
  <c r="C517" i="35"/>
  <c r="C80" i="35"/>
  <c r="C466" i="35"/>
  <c r="C446" i="35"/>
  <c r="C300" i="35"/>
  <c r="C41" i="35"/>
  <c r="C306" i="35"/>
  <c r="C79" i="35"/>
  <c r="C322" i="35"/>
  <c r="C252" i="35"/>
  <c r="C992" i="35"/>
  <c r="C918" i="35"/>
  <c r="C826" i="35"/>
  <c r="C750" i="35"/>
  <c r="C623" i="35"/>
  <c r="C614" i="35"/>
  <c r="C548" i="35"/>
  <c r="C550" i="35"/>
  <c r="C502" i="35"/>
  <c r="C456" i="35"/>
  <c r="C392" i="35"/>
  <c r="C315" i="35"/>
  <c r="C135" i="35"/>
  <c r="C103" i="35"/>
  <c r="C260" i="35"/>
  <c r="C161" i="35"/>
  <c r="C145" i="35"/>
  <c r="C984" i="35"/>
  <c r="C962" i="35"/>
  <c r="C921" i="35"/>
  <c r="C827" i="35"/>
  <c r="C809" i="35"/>
  <c r="C586" i="35"/>
  <c r="C574" i="35"/>
  <c r="C492" i="35"/>
  <c r="C425" i="35"/>
  <c r="C400" i="35"/>
  <c r="C470" i="35"/>
  <c r="C154" i="35"/>
  <c r="C512" i="35"/>
  <c r="C444" i="35"/>
  <c r="C368" i="35"/>
  <c r="C331" i="35"/>
  <c r="C374" i="35"/>
  <c r="C326" i="35"/>
  <c r="C248" i="35"/>
  <c r="C25" i="35"/>
  <c r="C87" i="35"/>
  <c r="C72" i="35"/>
  <c r="C989" i="35"/>
  <c r="C780" i="35"/>
  <c r="C522" i="35"/>
  <c r="C434" i="35"/>
  <c r="C335" i="35"/>
  <c r="C319" i="35"/>
  <c r="C232" i="35"/>
  <c r="C978" i="35"/>
  <c r="C839" i="35"/>
  <c r="C644" i="35"/>
  <c r="C410" i="35"/>
  <c r="C877" i="35"/>
  <c r="C192" i="35"/>
  <c r="C795" i="35"/>
  <c r="C104" i="35"/>
  <c r="C288" i="35"/>
  <c r="C23" i="35"/>
  <c r="C660" i="35"/>
  <c r="C264" i="35"/>
  <c r="C998" i="35"/>
  <c r="C724" i="35"/>
  <c r="C855" i="35"/>
  <c r="C514" i="35"/>
  <c r="C483" i="35"/>
  <c r="C209" i="35"/>
  <c r="C882" i="35"/>
  <c r="C971" i="35"/>
  <c r="C591" i="35"/>
  <c r="C118" i="35"/>
  <c r="C761" i="35"/>
  <c r="C581" i="35"/>
  <c r="C52" i="35"/>
  <c r="C198" i="35"/>
  <c r="C136" i="35"/>
  <c r="C886" i="35"/>
  <c r="C674" i="35"/>
  <c r="C657" i="35"/>
  <c r="C898" i="35"/>
  <c r="C10" i="35"/>
  <c r="C773" i="35"/>
  <c r="C646" i="35"/>
  <c r="C391" i="35"/>
  <c r="C324" i="35"/>
  <c r="C241" i="35"/>
  <c r="C113" i="35"/>
  <c r="C15" i="35"/>
  <c r="C950" i="35"/>
  <c r="C565" i="35"/>
  <c r="C34" i="35"/>
  <c r="C836" i="35"/>
  <c r="C30" i="35"/>
  <c r="C930" i="35"/>
  <c r="C718" i="35"/>
  <c r="C723" i="35"/>
  <c r="C24" i="35"/>
  <c r="C606" i="35"/>
  <c r="C20" i="35"/>
  <c r="C617" i="35"/>
  <c r="C497" i="35"/>
  <c r="C561" i="35"/>
  <c r="C152" i="35"/>
  <c r="C736" i="35"/>
  <c r="C301" i="35"/>
  <c r="C133" i="35"/>
  <c r="C26" i="35"/>
  <c r="C148" i="35"/>
  <c r="C841" i="35"/>
  <c r="C651" i="35"/>
  <c r="C355" i="35"/>
  <c r="C199" i="35"/>
  <c r="C961" i="35"/>
  <c r="C730" i="35"/>
  <c r="C495" i="35"/>
  <c r="C106" i="35"/>
  <c r="C844" i="35"/>
  <c r="C838" i="35"/>
  <c r="C602" i="35"/>
  <c r="C166" i="35"/>
  <c r="C120" i="35"/>
  <c r="C769" i="35"/>
  <c r="C854" i="35"/>
  <c r="C541" i="35"/>
  <c r="C112" i="35"/>
  <c r="C68" i="35"/>
  <c r="C429" i="35"/>
  <c r="C527" i="35"/>
  <c r="C62" i="35"/>
  <c r="C980" i="35"/>
  <c r="C649" i="35"/>
  <c r="C419" i="35"/>
  <c r="C231" i="35"/>
  <c r="C177" i="35"/>
  <c r="C734" i="35"/>
  <c r="C641" i="35"/>
  <c r="C257" i="35"/>
  <c r="C379" i="35"/>
  <c r="C58" i="35"/>
  <c r="C677" i="35"/>
  <c r="C781" i="35"/>
  <c r="C908" i="35"/>
  <c r="C291" i="35"/>
  <c r="C230" i="35"/>
  <c r="C48" i="35"/>
  <c r="C872" i="35"/>
  <c r="C271" i="35"/>
  <c r="C275" i="35"/>
  <c r="C156" i="35"/>
  <c r="C56" i="35"/>
  <c r="C164" i="35"/>
  <c r="D565" i="35" l="1"/>
  <c r="I565" i="35" s="1"/>
  <c r="D575" i="35"/>
  <c r="I575" i="35" s="1"/>
  <c r="D359" i="35"/>
  <c r="I359" i="35" s="1"/>
  <c r="D314" i="35"/>
  <c r="I314" i="35" s="1"/>
  <c r="D940" i="35"/>
  <c r="I940" i="35" s="1"/>
  <c r="D405" i="35"/>
  <c r="I405" i="35" s="1"/>
  <c r="D840" i="35"/>
  <c r="I840" i="35" s="1"/>
  <c r="D523" i="35"/>
  <c r="I523" i="35" s="1"/>
  <c r="D436" i="35"/>
  <c r="I436" i="35" s="1"/>
  <c r="D981" i="35"/>
  <c r="I981" i="35" s="1"/>
  <c r="D977" i="35"/>
  <c r="I977" i="35" s="1"/>
  <c r="D155" i="35"/>
  <c r="I155" i="35" s="1"/>
  <c r="D263" i="35"/>
  <c r="I263" i="35" s="1"/>
  <c r="D657" i="35"/>
  <c r="I657" i="35" s="1"/>
  <c r="D946" i="35"/>
  <c r="I946" i="35" s="1"/>
  <c r="D52" i="35"/>
  <c r="I52" i="35" s="1"/>
  <c r="D350" i="35"/>
  <c r="I350" i="35" s="1"/>
  <c r="D141" i="35"/>
  <c r="I141" i="35" s="1"/>
  <c r="D330" i="35"/>
  <c r="I330" i="35" s="1"/>
  <c r="D883" i="35"/>
  <c r="I883" i="35" s="1"/>
  <c r="D17" i="35"/>
  <c r="I17" i="35" s="1"/>
  <c r="D377" i="35"/>
  <c r="I377" i="35" s="1"/>
  <c r="D423" i="35"/>
  <c r="I423" i="35" s="1"/>
  <c r="D750" i="35"/>
  <c r="I750" i="35" s="1"/>
  <c r="D531" i="35"/>
  <c r="I531" i="35" s="1"/>
  <c r="D1004" i="35"/>
  <c r="I1004" i="35" s="1"/>
  <c r="D846" i="35"/>
  <c r="I846" i="35" s="1"/>
  <c r="D948" i="35"/>
  <c r="I948" i="35" s="1"/>
  <c r="D54" i="35"/>
  <c r="I54" i="35" s="1"/>
  <c r="D774" i="35"/>
  <c r="I774" i="35" s="1"/>
  <c r="D518" i="35"/>
  <c r="I518" i="35" s="1"/>
  <c r="D182" i="35"/>
  <c r="I182" i="35" s="1"/>
  <c r="D92" i="35"/>
  <c r="I92" i="35" s="1"/>
  <c r="D171" i="35"/>
  <c r="I171" i="35" s="1"/>
  <c r="D562" i="35"/>
  <c r="I562" i="35" s="1"/>
  <c r="D376" i="35"/>
  <c r="I376" i="35" s="1"/>
  <c r="D90" i="35"/>
  <c r="I90" i="35" s="1"/>
  <c r="D71" i="35"/>
  <c r="I71" i="35" s="1"/>
  <c r="D221" i="35"/>
  <c r="I221" i="35" s="1"/>
  <c r="D648" i="35"/>
  <c r="I648" i="35" s="1"/>
  <c r="D921" i="35"/>
  <c r="I921" i="35" s="1"/>
  <c r="D574" i="35"/>
  <c r="I574" i="35" s="1"/>
  <c r="D993" i="35"/>
  <c r="I993" i="35" s="1"/>
  <c r="D173" i="35"/>
  <c r="I173" i="35" s="1"/>
  <c r="D535" i="35"/>
  <c r="I535" i="35" s="1"/>
  <c r="D798" i="35"/>
  <c r="I798" i="35" s="1"/>
  <c r="D592" i="35"/>
  <c r="I592" i="35" s="1"/>
  <c r="D207" i="35"/>
  <c r="I207" i="35" s="1"/>
  <c r="D570" i="35"/>
  <c r="I570" i="35" s="1"/>
  <c r="D468" i="35"/>
  <c r="I468" i="35" s="1"/>
  <c r="D899" i="35"/>
  <c r="I899" i="35" s="1"/>
  <c r="D979" i="35"/>
  <c r="I979" i="35" s="1"/>
  <c r="D367" i="35"/>
  <c r="I367" i="35" s="1"/>
  <c r="D877" i="35"/>
  <c r="I877" i="35" s="1"/>
  <c r="D547" i="35"/>
  <c r="I547" i="35" s="1"/>
  <c r="D941" i="35"/>
  <c r="I941" i="35" s="1"/>
  <c r="D63" i="35"/>
  <c r="I63" i="35" s="1"/>
  <c r="D469" i="35"/>
  <c r="I469" i="35" s="1"/>
  <c r="D273" i="35"/>
  <c r="I273" i="35" s="1"/>
  <c r="D671" i="35"/>
  <c r="I671" i="35" s="1"/>
  <c r="D216" i="35"/>
  <c r="I216" i="35" s="1"/>
  <c r="D595" i="35"/>
  <c r="I595" i="35" s="1"/>
  <c r="D791" i="35"/>
  <c r="I791" i="35" s="1"/>
  <c r="D66" i="35"/>
  <c r="I66" i="35" s="1"/>
  <c r="D857" i="35"/>
  <c r="I857" i="35" s="1"/>
  <c r="D624" i="35"/>
  <c r="I624" i="35" s="1"/>
  <c r="D934" i="35"/>
  <c r="I934" i="35" s="1"/>
  <c r="D150" i="35"/>
  <c r="I150" i="35" s="1"/>
  <c r="D351" i="35"/>
  <c r="I351" i="35" s="1"/>
  <c r="D129" i="35"/>
  <c r="I129" i="35" s="1"/>
  <c r="D64" i="35"/>
  <c r="I64" i="35" s="1"/>
  <c r="D357" i="35"/>
  <c r="I357" i="35" s="1"/>
  <c r="D48" i="35"/>
  <c r="I48" i="35" s="1"/>
  <c r="D793" i="35"/>
  <c r="I793" i="35" s="1"/>
  <c r="D532" i="35"/>
  <c r="I532" i="35" s="1"/>
  <c r="D159" i="35"/>
  <c r="I159" i="35" s="1"/>
  <c r="D474" i="35"/>
  <c r="I474" i="35" s="1"/>
  <c r="D755" i="35"/>
  <c r="I755" i="35" s="1"/>
  <c r="D638" i="35"/>
  <c r="I638" i="35" s="1"/>
  <c r="D202" i="35"/>
  <c r="I202" i="35" s="1"/>
  <c r="D404" i="35"/>
  <c r="I404" i="35" s="1"/>
  <c r="D951" i="35"/>
  <c r="I951" i="35" s="1"/>
  <c r="D677" i="35"/>
  <c r="I677" i="35" s="1"/>
  <c r="D110" i="35"/>
  <c r="I110" i="35" s="1"/>
  <c r="D966" i="35"/>
  <c r="I966" i="35" s="1"/>
  <c r="D102" i="35"/>
  <c r="I102" i="35" s="1"/>
  <c r="D172" i="35"/>
  <c r="I172" i="35" s="1"/>
  <c r="D280" i="35"/>
  <c r="I280" i="35" s="1"/>
  <c r="D283" i="35"/>
  <c r="I283" i="35" s="1"/>
  <c r="D598" i="35"/>
  <c r="I598" i="35" s="1"/>
  <c r="D765" i="35"/>
  <c r="I765" i="35" s="1"/>
  <c r="D699" i="35"/>
  <c r="I699" i="35" s="1"/>
  <c r="D134" i="35"/>
  <c r="I134" i="35" s="1"/>
  <c r="D929" i="35"/>
  <c r="I929" i="35" s="1"/>
  <c r="D445" i="35" l="1"/>
  <c r="I445" i="35" s="1"/>
  <c r="D461" i="35"/>
  <c r="I461" i="35" s="1"/>
  <c r="D249" i="35"/>
  <c r="I249" i="35" s="1"/>
  <c r="D11" i="35"/>
  <c r="I11" i="35" s="1"/>
  <c r="D894" i="35"/>
  <c r="I894" i="35" s="1"/>
  <c r="D834" i="35"/>
  <c r="I834" i="35" s="1"/>
  <c r="D100" i="35"/>
  <c r="I100" i="35" s="1"/>
  <c r="D802" i="35"/>
  <c r="I802" i="35" s="1"/>
  <c r="D343" i="35"/>
  <c r="I343" i="35" s="1"/>
  <c r="D106" i="35"/>
  <c r="I106" i="35" s="1"/>
  <c r="D633" i="35"/>
  <c r="I633" i="35" s="1"/>
  <c r="D331" i="35"/>
  <c r="I331" i="35" s="1"/>
  <c r="D82" i="35"/>
  <c r="I82" i="35" s="1"/>
  <c r="D152" i="35"/>
  <c r="I152" i="35" s="1"/>
  <c r="D823" i="35"/>
  <c r="I823" i="35" s="1"/>
  <c r="D748" i="35"/>
  <c r="I748" i="35" s="1"/>
  <c r="D494" i="35"/>
  <c r="I494" i="35" s="1"/>
  <c r="D887" i="35"/>
  <c r="I887" i="35" s="1"/>
  <c r="D452" i="35"/>
  <c r="I452" i="35" s="1"/>
  <c r="D281" i="35"/>
  <c r="I281" i="35" s="1"/>
  <c r="D334" i="35"/>
  <c r="I334" i="35" s="1"/>
  <c r="D867" i="35"/>
  <c r="I867" i="35" s="1"/>
  <c r="D433" i="35"/>
  <c r="I433" i="35" s="1"/>
  <c r="D536" i="35"/>
  <c r="I536" i="35" s="1"/>
  <c r="D344" i="35"/>
  <c r="I344" i="35" s="1"/>
  <c r="D67" i="35"/>
  <c r="I67" i="35" s="1"/>
  <c r="D13" i="35"/>
  <c r="I13" i="35" s="1"/>
  <c r="D364" i="35"/>
  <c r="I364" i="35" s="1"/>
  <c r="D704" i="35"/>
  <c r="I704" i="35" s="1"/>
  <c r="D409" i="35"/>
  <c r="I409" i="35" s="1"/>
  <c r="D664" i="35"/>
  <c r="I664" i="35" s="1"/>
  <c r="D572" i="35"/>
  <c r="I572" i="35" s="1"/>
  <c r="D978" i="35"/>
  <c r="I978" i="35" s="1"/>
  <c r="D237" i="35"/>
  <c r="I237" i="35" s="1"/>
  <c r="D254" i="35"/>
  <c r="I254" i="35" s="1"/>
  <c r="D49" i="35"/>
  <c r="I49" i="35" s="1"/>
  <c r="D295" i="35"/>
  <c r="I295" i="35" s="1"/>
  <c r="D555" i="35"/>
  <c r="I555" i="35" s="1"/>
  <c r="D277" i="35"/>
  <c r="I277" i="35" s="1"/>
  <c r="D622" i="35"/>
  <c r="I622" i="35" s="1"/>
  <c r="D850" i="35"/>
  <c r="I850" i="35" s="1"/>
  <c r="D19" i="35"/>
  <c r="I19" i="35" s="1"/>
  <c r="D111" i="35"/>
  <c r="I111" i="35" s="1"/>
  <c r="D178" i="35"/>
  <c r="I178" i="35" s="1"/>
  <c r="D422" i="35"/>
  <c r="I422" i="35" s="1"/>
  <c r="D556" i="35"/>
  <c r="I556" i="35" s="1"/>
  <c r="D284" i="35"/>
  <c r="I284" i="35" s="1"/>
  <c r="D209" i="35"/>
  <c r="I209" i="35" s="1"/>
  <c r="D652" i="35"/>
  <c r="I652" i="35" s="1"/>
  <c r="D329" i="35"/>
  <c r="I329" i="35" s="1"/>
  <c r="D70" i="35"/>
  <c r="I70" i="35" s="1"/>
  <c r="D471" i="35"/>
  <c r="I471" i="35" s="1"/>
  <c r="D168" i="35"/>
  <c r="I168" i="35" s="1"/>
  <c r="D323" i="35"/>
  <c r="I323" i="35" s="1"/>
  <c r="D205" i="35"/>
  <c r="I205" i="35" s="1"/>
  <c r="D790" i="35"/>
  <c r="I790" i="35" s="1"/>
  <c r="D21" i="35"/>
  <c r="I21" i="35" s="1"/>
  <c r="D189" i="35"/>
  <c r="I189" i="35" s="1"/>
  <c r="D266" i="35"/>
  <c r="I266" i="35" s="1"/>
  <c r="D822" i="35"/>
  <c r="I822" i="35" s="1"/>
  <c r="D232" i="35"/>
  <c r="I232" i="35" s="1"/>
  <c r="D157" i="35"/>
  <c r="I157" i="35" s="1"/>
  <c r="D241" i="35"/>
  <c r="I241" i="35" s="1"/>
  <c r="D151" i="35"/>
  <c r="I151" i="35" s="1"/>
  <c r="D937" i="35"/>
  <c r="I937" i="35" s="1"/>
  <c r="D882" i="35"/>
  <c r="I882" i="35" s="1"/>
  <c r="D511" i="35"/>
  <c r="I511" i="35" s="1"/>
  <c r="D985" i="35"/>
  <c r="I985" i="35" s="1"/>
  <c r="D342" i="35"/>
  <c r="I342" i="35" s="1"/>
  <c r="D240" i="35"/>
  <c r="I240" i="35" s="1"/>
  <c r="D259" i="35"/>
  <c r="I259" i="35" s="1"/>
  <c r="D417" i="35"/>
  <c r="I417" i="35" s="1"/>
  <c r="D716" i="35"/>
  <c r="I716" i="35" s="1"/>
  <c r="D812" i="35"/>
  <c r="I812" i="35" s="1"/>
  <c r="D550" i="35"/>
  <c r="I550" i="35" s="1"/>
  <c r="D659" i="35"/>
  <c r="I659" i="35" s="1"/>
  <c r="D859" i="35"/>
  <c r="I859" i="35" s="1"/>
  <c r="D708" i="35"/>
  <c r="I708" i="35" s="1"/>
  <c r="D762" i="35"/>
  <c r="I762" i="35" s="1"/>
  <c r="D62" i="35"/>
  <c r="I62" i="35" s="1"/>
  <c r="D975" i="35"/>
  <c r="I975" i="35" s="1"/>
  <c r="D490" i="35"/>
  <c r="I490" i="35" s="1"/>
  <c r="D868" i="35"/>
  <c r="I868" i="35" s="1"/>
  <c r="D837" i="35"/>
  <c r="I837" i="35" s="1"/>
  <c r="D588" i="35"/>
  <c r="I588" i="35" s="1"/>
  <c r="D78" i="35"/>
  <c r="I78" i="35" s="1"/>
  <c r="D906" i="35"/>
  <c r="I906" i="35" s="1"/>
  <c r="D732" i="35"/>
  <c r="I732" i="35" s="1"/>
  <c r="D356" i="35"/>
  <c r="I356" i="35" s="1"/>
  <c r="D989" i="35"/>
  <c r="I989" i="35" s="1"/>
  <c r="D174" i="35"/>
  <c r="I174" i="35" s="1"/>
  <c r="D896" i="35"/>
  <c r="I896" i="35" s="1"/>
  <c r="D949" i="35"/>
  <c r="I949" i="35" s="1"/>
  <c r="D892" i="35"/>
  <c r="I892" i="35" s="1"/>
  <c r="D830" i="35"/>
  <c r="I830" i="35" s="1"/>
  <c r="D198" i="35"/>
  <c r="I198" i="35" s="1"/>
  <c r="D333" i="35"/>
  <c r="I333" i="35" s="1"/>
  <c r="D826" i="35"/>
  <c r="I826" i="35" s="1"/>
  <c r="D80" i="35"/>
  <c r="I80" i="35" s="1"/>
  <c r="D222" i="35"/>
  <c r="I222" i="35" s="1"/>
  <c r="D918" i="35"/>
  <c r="I918" i="35" s="1"/>
  <c r="D991" i="35"/>
  <c r="I991" i="35" s="1"/>
  <c r="D373" i="35"/>
  <c r="I373" i="35" s="1"/>
  <c r="D766" i="35"/>
  <c r="I766" i="35" s="1"/>
  <c r="D435" i="35"/>
  <c r="I435" i="35" s="1"/>
  <c r="D943" i="35"/>
  <c r="I943" i="35" s="1"/>
  <c r="D630" i="35"/>
  <c r="I630" i="35" s="1"/>
  <c r="D337" i="35"/>
  <c r="I337" i="35" s="1"/>
  <c r="D860" i="35"/>
  <c r="I860" i="35" s="1"/>
  <c r="D441" i="35"/>
  <c r="I441" i="35" s="1"/>
  <c r="D833" i="35"/>
  <c r="I833" i="35" s="1"/>
  <c r="D325" i="35"/>
  <c r="I325" i="35" s="1"/>
  <c r="D909" i="35"/>
  <c r="I909" i="35" s="1"/>
  <c r="D785" i="35"/>
  <c r="I785" i="35" s="1"/>
  <c r="D775" i="35"/>
  <c r="I775" i="35" s="1"/>
  <c r="D72" i="35"/>
  <c r="I72" i="35" s="1"/>
  <c r="D917" i="35"/>
  <c r="I917" i="35" s="1"/>
  <c r="D226" i="35"/>
  <c r="I226" i="35" s="1"/>
  <c r="D529" i="35"/>
  <c r="I529" i="35" s="1"/>
  <c r="D626" i="35"/>
  <c r="I626" i="35" s="1"/>
  <c r="D354" i="35"/>
  <c r="I354" i="35" s="1"/>
  <c r="D729" i="35"/>
  <c r="I729" i="35" s="1"/>
  <c r="D131" i="35"/>
  <c r="I131" i="35" s="1"/>
  <c r="D961" i="35"/>
  <c r="I961" i="35" s="1"/>
  <c r="D611" i="35"/>
  <c r="I611" i="35" s="1"/>
  <c r="D432" i="35"/>
  <c r="I432" i="35" s="1"/>
  <c r="D665" i="35"/>
  <c r="I665" i="35" s="1"/>
  <c r="D789" i="35"/>
  <c r="I789" i="35" s="1"/>
  <c r="D858" i="35"/>
  <c r="I858" i="35" s="1"/>
  <c r="D439" i="35"/>
  <c r="I439" i="35" s="1"/>
  <c r="D491" i="35"/>
  <c r="I491" i="35" s="1"/>
  <c r="D928" i="35"/>
  <c r="I928" i="35" s="1"/>
  <c r="D614" i="35"/>
  <c r="I614" i="35" s="1"/>
  <c r="D395" i="35"/>
  <c r="I395" i="35" s="1"/>
  <c r="D390" i="35"/>
  <c r="I390" i="35" s="1"/>
  <c r="D995" i="35"/>
  <c r="I995" i="35" s="1"/>
  <c r="D438" i="35"/>
  <c r="I438" i="35" s="1"/>
  <c r="D800" i="35"/>
  <c r="I800" i="35" s="1"/>
  <c r="D204" i="35"/>
  <c r="I204" i="35" s="1"/>
  <c r="D464" i="35"/>
  <c r="I464" i="35" s="1"/>
  <c r="D244" i="35"/>
  <c r="I244" i="35" s="1"/>
  <c r="D580" i="35"/>
  <c r="I580" i="35" s="1"/>
  <c r="D612" i="35"/>
  <c r="I612" i="35" s="1"/>
  <c r="D911" i="35"/>
  <c r="I911" i="35" s="1"/>
  <c r="D379" i="35"/>
  <c r="I379" i="35" s="1"/>
  <c r="D308" i="35"/>
  <c r="I308" i="35" s="1"/>
  <c r="D195" i="35"/>
  <c r="I195" i="35" s="1"/>
  <c r="D625" i="35"/>
  <c r="I625" i="35" s="1"/>
  <c r="D1008" i="35"/>
  <c r="I1008" i="35" s="1"/>
  <c r="D117" i="35"/>
  <c r="I117" i="35" s="1"/>
  <c r="D916" i="35"/>
  <c r="I916" i="35" s="1"/>
  <c r="D192" i="35"/>
  <c r="I192" i="35" s="1"/>
  <c r="D510" i="35"/>
  <c r="I510" i="35" s="1"/>
  <c r="D484" i="35"/>
  <c r="I484" i="35" s="1"/>
  <c r="D581" i="35"/>
  <c r="I581" i="35" s="1"/>
  <c r="D10" i="35"/>
  <c r="I10" i="35" s="1"/>
  <c r="D752" i="35"/>
  <c r="I752" i="35" s="1"/>
  <c r="D893" i="35"/>
  <c r="I893" i="35" s="1"/>
  <c r="D319" i="35"/>
  <c r="I319" i="35" s="1"/>
  <c r="D727" i="35"/>
  <c r="I727" i="35" s="1"/>
  <c r="D513" i="35"/>
  <c r="I513" i="35" s="1"/>
  <c r="D294" i="35"/>
  <c r="I294" i="35" s="1"/>
  <c r="D842" i="35"/>
  <c r="I842" i="35" s="1"/>
  <c r="D683" i="35"/>
  <c r="I683" i="35" s="1"/>
  <c r="D289" i="35"/>
  <c r="I289" i="35" s="1"/>
  <c r="D618" i="35"/>
  <c r="I618" i="35" s="1"/>
  <c r="D568" i="35"/>
  <c r="I568" i="35" s="1"/>
  <c r="D258" i="35"/>
  <c r="I258" i="35" s="1"/>
  <c r="D968" i="35"/>
  <c r="I968" i="35" s="1"/>
  <c r="D375" i="35"/>
  <c r="I375" i="35" s="1"/>
  <c r="D914" i="35"/>
  <c r="I914" i="35" s="1"/>
  <c r="D142" i="35"/>
  <c r="I142" i="35" s="1"/>
  <c r="D862" i="35"/>
  <c r="I862" i="35" s="1"/>
  <c r="D974" i="35"/>
  <c r="I974" i="35" s="1"/>
  <c r="D922" i="35"/>
  <c r="I922" i="35" s="1"/>
  <c r="D309" i="35"/>
  <c r="I309" i="35" s="1"/>
  <c r="D724" i="35"/>
  <c r="I724" i="35" s="1"/>
  <c r="D58" i="35"/>
  <c r="I58" i="35" s="1"/>
  <c r="D496" i="35"/>
  <c r="I496" i="35" s="1"/>
  <c r="D381" i="35"/>
  <c r="I381" i="35" s="1"/>
  <c r="D154" i="35"/>
  <c r="I154" i="35" s="1"/>
  <c r="D470" i="35"/>
  <c r="I470" i="35" s="1"/>
  <c r="D437" i="35"/>
  <c r="I437" i="35" s="1"/>
  <c r="D16" i="35"/>
  <c r="I16" i="35" s="1"/>
  <c r="D635" i="35"/>
  <c r="I635" i="35" s="1"/>
  <c r="D261" i="35"/>
  <c r="I261" i="35" s="1"/>
  <c r="D696" i="35"/>
  <c r="I696" i="35" s="1"/>
  <c r="D223" i="35"/>
  <c r="I223" i="35" s="1"/>
  <c r="D199" i="35"/>
  <c r="I199" i="35" s="1"/>
  <c r="D286" i="35"/>
  <c r="I286" i="35" s="1"/>
  <c r="D310" i="35"/>
  <c r="I310" i="35" s="1"/>
  <c r="D832" i="35"/>
  <c r="I832" i="35" s="1"/>
  <c r="D196" i="35"/>
  <c r="I196" i="35" s="1"/>
  <c r="D115" i="35"/>
  <c r="I115" i="35" s="1"/>
  <c r="D567" i="35"/>
  <c r="I567" i="35" s="1"/>
  <c r="D219" i="35"/>
  <c r="I219" i="35" s="1"/>
  <c r="D924" i="35"/>
  <c r="I924" i="35" s="1"/>
  <c r="D725" i="35"/>
  <c r="I725" i="35" s="1"/>
  <c r="D557" i="35"/>
  <c r="I557" i="35" s="1"/>
  <c r="D187" i="35"/>
  <c r="I187" i="35" s="1"/>
  <c r="D473" i="35"/>
  <c r="I473" i="35" s="1"/>
  <c r="D250" i="35"/>
  <c r="I250" i="35" s="1"/>
  <c r="D831" i="35"/>
  <c r="I831" i="35" s="1"/>
  <c r="D26" i="35"/>
  <c r="I26" i="35" s="1"/>
  <c r="D969" i="35"/>
  <c r="I969" i="35" s="1"/>
  <c r="D293" i="35"/>
  <c r="I293" i="35" s="1"/>
  <c r="D554" i="35"/>
  <c r="I554" i="35" s="1"/>
  <c r="D285" i="35"/>
  <c r="I285" i="35" s="1"/>
  <c r="D703" i="35"/>
  <c r="I703" i="35" s="1"/>
  <c r="D637" i="35"/>
  <c r="I637" i="35" s="1"/>
  <c r="D599" i="35"/>
  <c r="I599" i="35" s="1"/>
  <c r="D31" i="35"/>
  <c r="I31" i="35" s="1"/>
  <c r="D227" i="35"/>
  <c r="I227" i="35" s="1"/>
  <c r="D418" i="35"/>
  <c r="I418" i="35" s="1"/>
  <c r="D593" i="35"/>
  <c r="I593" i="35" s="1"/>
  <c r="D416" i="35"/>
  <c r="I416" i="35" s="1"/>
  <c r="D495" i="35"/>
  <c r="I495" i="35" s="1"/>
  <c r="D781" i="35"/>
  <c r="I781" i="35" s="1"/>
  <c r="D691" i="35"/>
  <c r="I691" i="35" s="1"/>
  <c r="D87" i="35"/>
  <c r="I87" i="35" s="1"/>
  <c r="D270" i="35"/>
  <c r="I270" i="35" s="1"/>
  <c r="D104" i="35"/>
  <c r="I104" i="35" s="1"/>
  <c r="D380" i="35"/>
  <c r="I380" i="35" s="1"/>
  <c r="D628" i="35"/>
  <c r="I628" i="35" s="1"/>
  <c r="D407" i="35"/>
  <c r="I407" i="35" s="1"/>
  <c r="D719" i="35"/>
  <c r="I719" i="35" s="1"/>
  <c r="D403" i="35"/>
  <c r="I403" i="35" s="1"/>
  <c r="D421" i="35"/>
  <c r="I421" i="35" s="1"/>
  <c r="D40" i="35"/>
  <c r="I40" i="35" s="1"/>
  <c r="D278" i="35"/>
  <c r="I278" i="35" s="1"/>
  <c r="D553" i="35"/>
  <c r="I553" i="35" s="1"/>
  <c r="D396" i="35"/>
  <c r="I396" i="35" s="1"/>
  <c r="D967" i="35"/>
  <c r="I967" i="35" s="1"/>
  <c r="D268" i="35"/>
  <c r="I268" i="35" s="1"/>
  <c r="D492" i="35"/>
  <c r="I492" i="35" s="1"/>
  <c r="D475" i="35"/>
  <c r="I475" i="35" s="1"/>
  <c r="D328" i="35"/>
  <c r="I328" i="35" s="1"/>
  <c r="D533" i="35"/>
  <c r="I533" i="35" s="1"/>
  <c r="D246" i="35"/>
  <c r="I246" i="35" s="1"/>
  <c r="D583" i="35"/>
  <c r="I583" i="35" s="1"/>
  <c r="D741" i="35"/>
  <c r="I741" i="35" s="1"/>
  <c r="D932" i="35"/>
  <c r="I932" i="35" s="1"/>
  <c r="D158" i="35"/>
  <c r="I158" i="35" s="1"/>
  <c r="D771" i="35"/>
  <c r="I771" i="35" s="1"/>
  <c r="D133" i="35"/>
  <c r="I133" i="35" s="1"/>
  <c r="D260" i="35"/>
  <c r="I260" i="35" s="1"/>
  <c r="D970" i="35"/>
  <c r="I970" i="35" s="1"/>
  <c r="D318" i="35"/>
  <c r="I318" i="35" s="1"/>
  <c r="D623" i="35"/>
  <c r="I623" i="35" s="1"/>
  <c r="D827" i="35"/>
  <c r="I827" i="35" s="1"/>
  <c r="D845" i="35"/>
  <c r="I845" i="35" s="1"/>
  <c r="D723" i="35"/>
  <c r="I723" i="35" s="1"/>
  <c r="D164" i="35"/>
  <c r="I164" i="35" s="1"/>
  <c r="D312" i="35"/>
  <c r="I312" i="35" s="1"/>
  <c r="D96" i="35"/>
  <c r="I96" i="35" s="1"/>
  <c r="D627" i="35"/>
  <c r="I627" i="35" s="1"/>
  <c r="D73" i="35"/>
  <c r="I73" i="35" s="1"/>
  <c r="D391" i="35"/>
  <c r="I391" i="35" s="1"/>
  <c r="D162" i="35"/>
  <c r="I162" i="35" s="1"/>
  <c r="D538" i="35"/>
  <c r="I538" i="35" s="1"/>
  <c r="D751" i="35"/>
  <c r="I751" i="35" s="1"/>
  <c r="D444" i="35"/>
  <c r="I444" i="35" s="1"/>
  <c r="D451" i="35"/>
  <c r="I451" i="35" s="1"/>
  <c r="D607" i="35"/>
  <c r="I607" i="35" s="1"/>
  <c r="D776" i="35"/>
  <c r="I776" i="35" s="1"/>
  <c r="D589" i="35"/>
  <c r="I589" i="35" s="1"/>
  <c r="D578" i="35"/>
  <c r="I578" i="35" s="1"/>
  <c r="D238" i="35"/>
  <c r="I238" i="35" s="1"/>
  <c r="D361" i="35"/>
  <c r="I361" i="35" s="1"/>
  <c r="D363" i="35"/>
  <c r="I363" i="35" s="1"/>
  <c r="D684" i="35"/>
  <c r="I684" i="35" s="1"/>
  <c r="D74" i="35"/>
  <c r="I74" i="35" s="1"/>
  <c r="D910" i="35"/>
  <c r="I910" i="35" s="1"/>
  <c r="D610" i="35"/>
  <c r="I610" i="35" s="1"/>
  <c r="D912" i="35"/>
  <c r="I912" i="35" s="1"/>
  <c r="D455" i="35"/>
  <c r="I455" i="35" s="1"/>
  <c r="D88" i="35"/>
  <c r="I88" i="35" s="1"/>
  <c r="D720" i="35"/>
  <c r="I720" i="35" s="1"/>
  <c r="D497" i="35"/>
  <c r="I497" i="35" s="1"/>
  <c r="D960" i="35"/>
  <c r="I960" i="35" s="1"/>
  <c r="D30" i="35"/>
  <c r="I30" i="35" s="1"/>
  <c r="D714" i="35"/>
  <c r="I714" i="35" s="1"/>
  <c r="D326" i="35"/>
  <c r="I326" i="35" s="1"/>
  <c r="D322" i="35"/>
  <c r="I322" i="35" s="1"/>
  <c r="D400" i="35"/>
  <c r="I400" i="35" s="1"/>
  <c r="D872" i="35"/>
  <c r="I872" i="35" s="1"/>
  <c r="D450" i="35"/>
  <c r="I450" i="35" s="1"/>
  <c r="D649" i="35"/>
  <c r="I649" i="35" s="1"/>
  <c r="D586" i="35"/>
  <c r="I586" i="35" s="1"/>
  <c r="D852" i="35"/>
  <c r="I852" i="35" s="1"/>
  <c r="D499" i="35"/>
  <c r="I499" i="35" s="1"/>
  <c r="D181" i="35"/>
  <c r="I181" i="35" s="1"/>
  <c r="D632" i="35"/>
  <c r="I632" i="35" s="1"/>
  <c r="D372" i="35"/>
  <c r="I372" i="35" s="1"/>
  <c r="D646" i="35"/>
  <c r="I646" i="35" s="1"/>
  <c r="D713" i="35"/>
  <c r="I713" i="35" s="1"/>
  <c r="D608" i="35"/>
  <c r="I608" i="35" s="1"/>
  <c r="D754" i="35"/>
  <c r="I754" i="35" s="1"/>
  <c r="D300" i="35"/>
  <c r="I300" i="35" s="1"/>
  <c r="D386" i="35"/>
  <c r="I386" i="35" s="1"/>
  <c r="D715" i="35"/>
  <c r="I715" i="35" s="1"/>
  <c r="D382" i="35"/>
  <c r="I382" i="35" s="1"/>
  <c r="D448" i="35"/>
  <c r="I448" i="35" s="1"/>
  <c r="D682" i="35"/>
  <c r="I682" i="35" s="1"/>
  <c r="D406" i="35"/>
  <c r="I406" i="35" s="1"/>
  <c r="D489" i="35"/>
  <c r="I489" i="35" s="1"/>
  <c r="D886" i="35"/>
  <c r="I886" i="35" s="1"/>
  <c r="D552" i="35"/>
  <c r="I552" i="35" s="1"/>
  <c r="D446" i="35"/>
  <c r="I446" i="35" s="1"/>
  <c r="D688" i="35"/>
  <c r="I688" i="35" s="1"/>
  <c r="D861" i="35"/>
  <c r="I861" i="35" s="1"/>
  <c r="D794" i="35"/>
  <c r="I794" i="35" s="1"/>
  <c r="D462" i="35"/>
  <c r="I462" i="35" s="1"/>
  <c r="D697" i="35"/>
  <c r="I697" i="35" s="1"/>
  <c r="D988" i="35"/>
  <c r="I988" i="35" s="1"/>
  <c r="D233" i="35"/>
  <c r="I233" i="35" s="1"/>
  <c r="D348" i="35"/>
  <c r="I348" i="35" s="1"/>
  <c r="D971" i="35"/>
  <c r="I971" i="35" s="1"/>
  <c r="D502" i="35"/>
  <c r="I502" i="35" s="1"/>
  <c r="D60" i="35"/>
  <c r="I60" i="35" s="1"/>
  <c r="D456" i="35"/>
  <c r="I456" i="35" s="1"/>
  <c r="D340" i="35"/>
  <c r="I340" i="35" s="1"/>
  <c r="D925" i="35"/>
  <c r="I925" i="35" s="1"/>
  <c r="D193" i="35"/>
  <c r="I193" i="35" s="1"/>
  <c r="D398" i="35"/>
  <c r="I398" i="35" s="1"/>
  <c r="D265" i="35"/>
  <c r="I265" i="35" s="1"/>
  <c r="D512" i="35"/>
  <c r="I512" i="35" s="1"/>
  <c r="D97" i="35"/>
  <c r="I97" i="35" s="1"/>
  <c r="D332" i="35"/>
  <c r="I332" i="35" s="1"/>
  <c r="D290" i="35"/>
  <c r="I290" i="35" s="1"/>
  <c r="D440" i="35"/>
  <c r="I440" i="35" s="1"/>
  <c r="D362" i="35"/>
  <c r="I362" i="35" s="1"/>
  <c r="D629" i="35"/>
  <c r="I629" i="35" s="1"/>
  <c r="D257" i="35"/>
  <c r="I257" i="35" s="1"/>
  <c r="D738" i="35"/>
  <c r="I738" i="35" s="1"/>
  <c r="D296" i="35"/>
  <c r="I296" i="35" s="1"/>
  <c r="D427" i="35"/>
  <c r="I427" i="35" s="1"/>
  <c r="D23" i="35"/>
  <c r="I23" i="35" s="1"/>
  <c r="D410" i="35"/>
  <c r="I410" i="35" s="1"/>
  <c r="D880" i="35"/>
  <c r="I880" i="35" s="1"/>
  <c r="D147" i="35"/>
  <c r="I147" i="35" s="1"/>
  <c r="D22" i="35"/>
  <c r="I22" i="35" s="1"/>
  <c r="D786" i="35"/>
  <c r="I786" i="35" s="1"/>
  <c r="D358" i="35"/>
  <c r="I358" i="35" s="1"/>
  <c r="D737" i="35"/>
  <c r="I737" i="35" s="1"/>
  <c r="D976" i="35"/>
  <c r="I976" i="35" s="1"/>
  <c r="D591" i="35"/>
  <c r="I591" i="35" s="1"/>
  <c r="D779" i="35"/>
  <c r="I779" i="35" s="1"/>
  <c r="D114" i="35"/>
  <c r="I114" i="35" s="1"/>
  <c r="D1000" i="35"/>
  <c r="I1000" i="35" s="1"/>
  <c r="D402" i="35"/>
  <c r="I402" i="35" s="1"/>
  <c r="D27" i="35"/>
  <c r="I27" i="35" s="1"/>
  <c r="D855" i="35"/>
  <c r="I855" i="35" s="1"/>
  <c r="D694" i="35"/>
  <c r="I694" i="35" s="1"/>
  <c r="D674" i="35"/>
  <c r="I674" i="35" s="1"/>
  <c r="D672" i="35"/>
  <c r="I672" i="35" s="1"/>
  <c r="D820" i="35"/>
  <c r="I820" i="35" s="1"/>
  <c r="D434" i="35"/>
  <c r="I434" i="35" s="1"/>
  <c r="D539" i="35"/>
  <c r="I539" i="35" s="1"/>
  <c r="D761" i="35"/>
  <c r="I761" i="35" s="1"/>
  <c r="D430" i="35"/>
  <c r="I430" i="35" s="1"/>
  <c r="D950" i="35"/>
  <c r="I950" i="35" s="1"/>
  <c r="D814" i="35"/>
  <c r="I814" i="35" s="1"/>
  <c r="D597" i="35"/>
  <c r="I597" i="35" s="1"/>
  <c r="D236" i="35"/>
  <c r="I236" i="35" s="1"/>
  <c r="D197" i="35"/>
  <c r="I197" i="35" s="1"/>
  <c r="D101" i="35"/>
  <c r="I101" i="35" s="1"/>
  <c r="D68" i="35"/>
  <c r="I68" i="35" s="1"/>
  <c r="D808" i="35"/>
  <c r="I808" i="35" s="1"/>
  <c r="D383" i="35"/>
  <c r="I383" i="35" s="1"/>
  <c r="D736" i="35"/>
  <c r="I736" i="35" s="1"/>
  <c r="D902" i="35"/>
  <c r="I902" i="35" s="1"/>
  <c r="D866" i="35"/>
  <c r="I866" i="35" s="1"/>
  <c r="D425" i="35"/>
  <c r="I425" i="35" s="1"/>
  <c r="D483" i="35"/>
  <c r="I483" i="35" s="1"/>
  <c r="D138" i="35"/>
  <c r="I138" i="35" s="1"/>
  <c r="D316" i="35"/>
  <c r="I316" i="35" s="1"/>
  <c r="D175" i="35"/>
  <c r="I175" i="35" s="1"/>
  <c r="D160" i="35"/>
  <c r="I160" i="35" s="1"/>
  <c r="D540" i="35"/>
  <c r="I540" i="35" s="1"/>
  <c r="D301" i="35"/>
  <c r="I301" i="35" s="1"/>
  <c r="D94" i="35"/>
  <c r="I94" i="35" s="1"/>
  <c r="D397" i="35"/>
  <c r="I397" i="35" s="1"/>
  <c r="D107" i="35"/>
  <c r="I107" i="35" s="1"/>
  <c r="D98" i="35"/>
  <c r="I98" i="35" s="1"/>
  <c r="D709" i="35"/>
  <c r="I709" i="35" s="1"/>
  <c r="D566" i="35"/>
  <c r="I566" i="35" s="1"/>
  <c r="D955" i="35"/>
  <c r="I955" i="35" s="1"/>
  <c r="D534" i="35"/>
  <c r="I534" i="35" s="1"/>
  <c r="D744" i="35"/>
  <c r="I744" i="35" s="1"/>
  <c r="D935" i="35"/>
  <c r="I935" i="35" s="1"/>
  <c r="D315" i="35"/>
  <c r="I315" i="35" s="1"/>
  <c r="D368" i="35"/>
  <c r="I368" i="35" s="1"/>
  <c r="D413" i="35"/>
  <c r="I413" i="35" s="1"/>
  <c r="D148" i="35"/>
  <c r="I148" i="35" s="1"/>
  <c r="D996" i="35"/>
  <c r="I996" i="35" s="1"/>
  <c r="D999" i="35"/>
  <c r="I999" i="35" s="1"/>
  <c r="D252" i="35"/>
  <c r="I252" i="35" s="1"/>
  <c r="D767" i="35"/>
  <c r="I767" i="35" s="1"/>
  <c r="D770" i="35"/>
  <c r="I770" i="35" s="1"/>
  <c r="D1006" i="35"/>
  <c r="I1006" i="35" s="1"/>
  <c r="D606" i="35"/>
  <c r="I606" i="35" s="1"/>
  <c r="D590" i="35"/>
  <c r="I590" i="35" s="1"/>
  <c r="D733" i="35"/>
  <c r="I733" i="35" s="1"/>
  <c r="D389" i="35"/>
  <c r="I389" i="35" s="1"/>
  <c r="D118" i="35"/>
  <c r="I118" i="35" s="1"/>
  <c r="D140" i="35"/>
  <c r="I140" i="35" s="1"/>
  <c r="D809" i="35"/>
  <c r="I809" i="35" s="1"/>
  <c r="D426" i="35"/>
  <c r="I426" i="35" s="1"/>
  <c r="D844" i="35"/>
  <c r="I844" i="35" s="1"/>
  <c r="D585" i="35"/>
  <c r="I585" i="35" s="1"/>
  <c r="D242" i="35"/>
  <c r="I242" i="35" s="1"/>
  <c r="D698" i="35"/>
  <c r="I698" i="35" s="1"/>
  <c r="D167" i="35"/>
  <c r="I167" i="35" s="1"/>
  <c r="D913" i="35"/>
  <c r="I913" i="35" s="1"/>
  <c r="D675" i="35"/>
  <c r="I675" i="35" s="1"/>
  <c r="D735" i="35"/>
  <c r="I735" i="35" s="1"/>
  <c r="D125" i="35"/>
  <c r="I125" i="35" s="1"/>
  <c r="D218" i="35"/>
  <c r="I218" i="35" s="1"/>
  <c r="D658" i="35"/>
  <c r="I658" i="35" s="1"/>
  <c r="D707" i="35"/>
  <c r="I707" i="35" s="1"/>
  <c r="D644" i="35"/>
  <c r="I644" i="35" s="1"/>
  <c r="D753" i="35"/>
  <c r="I753" i="35" s="1"/>
  <c r="D411" i="35"/>
  <c r="I411" i="35" s="1"/>
  <c r="D759" i="35"/>
  <c r="I759" i="35" s="1"/>
  <c r="D220" i="35"/>
  <c r="I220" i="35" s="1"/>
  <c r="D123" i="35"/>
  <c r="I123" i="35" s="1"/>
  <c r="D605" i="35"/>
  <c r="I605" i="35" s="1"/>
  <c r="D239" i="35"/>
  <c r="I239" i="35" s="1"/>
  <c r="D200" i="35"/>
  <c r="I200" i="35" s="1"/>
  <c r="D897" i="35"/>
  <c r="I897" i="35" s="1"/>
  <c r="D780" i="35"/>
  <c r="I780" i="35" s="1"/>
  <c r="D655" i="35"/>
  <c r="I655" i="35" s="1"/>
  <c r="D394" i="35"/>
  <c r="I394" i="35" s="1"/>
  <c r="D508" i="35"/>
  <c r="I508" i="35" s="1"/>
  <c r="D692" i="35"/>
  <c r="I692" i="35" s="1"/>
  <c r="D211" i="35"/>
  <c r="I211" i="35" s="1"/>
  <c r="D85" i="35"/>
  <c r="I85" i="35" s="1"/>
  <c r="D428" i="35"/>
  <c r="I428" i="35" s="1"/>
  <c r="D477" i="35"/>
  <c r="I477" i="35" s="1"/>
  <c r="D642" i="35"/>
  <c r="I642" i="35" s="1"/>
  <c r="D810" i="35"/>
  <c r="I810" i="35" s="1"/>
  <c r="D964" i="35"/>
  <c r="I964" i="35" s="1"/>
  <c r="D895" i="35"/>
  <c r="I895" i="35" s="1"/>
  <c r="D811" i="35"/>
  <c r="I811" i="35" s="1"/>
  <c r="D701" i="35"/>
  <c r="I701" i="35" s="1"/>
  <c r="D41" i="35"/>
  <c r="I41" i="35" s="1"/>
  <c r="D91" i="35"/>
  <c r="I91" i="35" s="1"/>
  <c r="D55" i="35"/>
  <c r="I55" i="35" s="1"/>
  <c r="D548" i="35"/>
  <c r="I548" i="35" s="1"/>
  <c r="D836" i="35"/>
  <c r="I836" i="35" s="1"/>
  <c r="D29" i="35"/>
  <c r="I29" i="35" s="1"/>
  <c r="D679" i="35"/>
  <c r="I679" i="35" s="1"/>
  <c r="D650" i="35"/>
  <c r="I650" i="35" s="1"/>
  <c r="D275" i="35"/>
  <c r="I275" i="35" s="1"/>
  <c r="D973" i="35"/>
  <c r="I973" i="35" s="1"/>
  <c r="D609" i="35"/>
  <c r="I609" i="35" s="1"/>
  <c r="D229" i="35"/>
  <c r="I229" i="35" s="1"/>
  <c r="D369" i="35"/>
  <c r="I369" i="35" s="1"/>
  <c r="D517" i="35"/>
  <c r="I517" i="35" s="1"/>
  <c r="D795" i="35"/>
  <c r="I795" i="35" s="1"/>
  <c r="D12" i="35"/>
  <c r="I12" i="35" s="1"/>
  <c r="D663" i="35"/>
  <c r="I663" i="35" s="1"/>
  <c r="D986" i="35"/>
  <c r="I986" i="35" s="1"/>
  <c r="D728" i="35"/>
  <c r="I728" i="35" s="1"/>
  <c r="D153" i="35"/>
  <c r="I153" i="35" s="1"/>
  <c r="D742" i="35"/>
  <c r="I742" i="35" s="1"/>
  <c r="D320" i="35"/>
  <c r="I320" i="35" s="1"/>
  <c r="D145" i="35"/>
  <c r="I145" i="35" s="1"/>
  <c r="D507" i="35"/>
  <c r="I507" i="35" s="1"/>
  <c r="D617" i="35"/>
  <c r="I617" i="35" s="1"/>
  <c r="D353" i="35"/>
  <c r="I353" i="35" s="1"/>
  <c r="D324" i="35"/>
  <c r="I324" i="35" s="1"/>
  <c r="D926" i="35"/>
  <c r="I926" i="35" s="1"/>
  <c r="D288" i="35"/>
  <c r="I288" i="35" s="1"/>
  <c r="D619" i="35"/>
  <c r="I619" i="35" s="1"/>
  <c r="D747" i="35"/>
  <c r="I747" i="35" s="1"/>
  <c r="D936" i="35"/>
  <c r="I936" i="35" s="1"/>
  <c r="D161" i="35"/>
  <c r="I161" i="35" s="1"/>
  <c r="D653" i="35"/>
  <c r="I653" i="35" s="1"/>
  <c r="D210" i="35"/>
  <c r="I210" i="35" s="1"/>
  <c r="D519" i="35"/>
  <c r="I519" i="35" s="1"/>
  <c r="D299" i="35"/>
  <c r="I299" i="35" s="1"/>
  <c r="D990" i="35"/>
  <c r="I990" i="35" s="1"/>
  <c r="D443" i="35"/>
  <c r="I443" i="35" s="1"/>
  <c r="D773" i="35"/>
  <c r="I773" i="35" s="1"/>
  <c r="D718" i="35"/>
  <c r="I718" i="35" s="1"/>
  <c r="D132" i="35"/>
  <c r="I132" i="35" s="1"/>
  <c r="D537" i="35"/>
  <c r="I537" i="35" s="1"/>
  <c r="D297" i="35"/>
  <c r="I297" i="35" s="1"/>
  <c r="D815" i="35"/>
  <c r="I815" i="35" s="1"/>
  <c r="D486" i="35"/>
  <c r="I486" i="35" s="1"/>
  <c r="D782" i="35"/>
  <c r="I782" i="35" s="1"/>
  <c r="D528" i="35"/>
  <c r="I528" i="35" s="1"/>
  <c r="D217" i="35"/>
  <c r="I217" i="35" s="1"/>
  <c r="D415" i="35"/>
  <c r="I415" i="35" s="1"/>
  <c r="D621" i="35"/>
  <c r="I621" i="35" s="1"/>
  <c r="D86" i="35"/>
  <c r="I86" i="35" s="1"/>
  <c r="D919" i="35"/>
  <c r="I919" i="35" s="1"/>
  <c r="D255" i="35"/>
  <c r="I255" i="35" s="1"/>
  <c r="D336" i="35"/>
  <c r="I336" i="35" s="1"/>
  <c r="D871" i="35"/>
  <c r="I871" i="35" s="1"/>
  <c r="D745" i="35"/>
  <c r="I745" i="35" s="1"/>
  <c r="D194" i="35"/>
  <c r="I194" i="35" s="1"/>
  <c r="D643" i="35"/>
  <c r="I643" i="35" s="1"/>
  <c r="D516" i="35"/>
  <c r="I516" i="35" s="1"/>
  <c r="D563" i="35"/>
  <c r="I563" i="35" s="1"/>
  <c r="D191" i="35"/>
  <c r="I191" i="35" s="1"/>
  <c r="D956" i="35"/>
  <c r="I956" i="35" s="1"/>
  <c r="D170" i="35"/>
  <c r="I170" i="35" s="1"/>
  <c r="D818" i="35"/>
  <c r="I818" i="35" s="1"/>
  <c r="D730" i="35"/>
  <c r="I730" i="35" s="1"/>
  <c r="D298" i="35"/>
  <c r="I298" i="35" s="1"/>
  <c r="D1003" i="35"/>
  <c r="I1003" i="35" s="1"/>
  <c r="D680" i="35"/>
  <c r="I680" i="35" s="1"/>
  <c r="D816" i="35"/>
  <c r="I816" i="35" s="1"/>
  <c r="D764" i="35"/>
  <c r="I764" i="35" s="1"/>
  <c r="D890" i="35"/>
  <c r="I890" i="35" s="1"/>
  <c r="D458" i="35"/>
  <c r="I458" i="35" s="1"/>
  <c r="D149" i="35"/>
  <c r="I149" i="35" s="1"/>
  <c r="D669" i="35"/>
  <c r="I669" i="35" s="1"/>
  <c r="D792" i="35"/>
  <c r="I792" i="35" s="1"/>
  <c r="D933" i="35"/>
  <c r="I933" i="35" s="1"/>
  <c r="D561" i="35"/>
  <c r="I561" i="35" s="1"/>
  <c r="D143" i="35"/>
  <c r="I143" i="35" s="1"/>
  <c r="D50" i="35"/>
  <c r="I50" i="35" s="1"/>
  <c r="D740" i="35"/>
  <c r="I740" i="35" s="1"/>
  <c r="D564" i="35"/>
  <c r="I564" i="35" s="1"/>
  <c r="D515" i="35"/>
  <c r="I515" i="35" s="1"/>
  <c r="D355" i="35"/>
  <c r="I355" i="35" s="1"/>
  <c r="D57" i="35"/>
  <c r="I57" i="35" s="1"/>
  <c r="D45" i="35"/>
  <c r="I45" i="35" s="1"/>
  <c r="D264" i="35"/>
  <c r="I264" i="35" s="1"/>
  <c r="D292" i="35"/>
  <c r="I292" i="35" s="1"/>
  <c r="D525" i="35"/>
  <c r="I525" i="35" s="1"/>
  <c r="D53" i="35"/>
  <c r="I53" i="35" s="1"/>
  <c r="D847" i="35"/>
  <c r="I847" i="35" s="1"/>
  <c r="D666" i="35"/>
  <c r="I666" i="35" s="1"/>
  <c r="D321" i="35"/>
  <c r="I321" i="35" s="1"/>
  <c r="D208" i="35"/>
  <c r="I208" i="35" s="1"/>
  <c r="D997" i="35"/>
  <c r="I997" i="35" s="1"/>
  <c r="D634" i="35"/>
  <c r="I634" i="35" s="1"/>
  <c r="D478" i="35"/>
  <c r="I478" i="35" s="1"/>
  <c r="D228" i="35"/>
  <c r="I228" i="35" s="1"/>
  <c r="D522" i="35"/>
  <c r="I522" i="35" s="1"/>
  <c r="D661" i="35"/>
  <c r="I661" i="35" s="1"/>
  <c r="D788" i="35"/>
  <c r="I788" i="35" s="1"/>
  <c r="D15" i="35"/>
  <c r="I15" i="35" s="1"/>
  <c r="D113" i="35"/>
  <c r="I113" i="35" s="1"/>
  <c r="D231" i="35"/>
  <c r="I231" i="35" s="1"/>
  <c r="D144" i="35"/>
  <c r="I144" i="35" s="1"/>
  <c r="D667" i="35"/>
  <c r="I667" i="35" s="1"/>
  <c r="D530" i="35"/>
  <c r="I530" i="35" s="1"/>
  <c r="D61" i="35"/>
  <c r="I61" i="35" s="1"/>
  <c r="D393" i="35"/>
  <c r="I393" i="35" s="1"/>
  <c r="D876" i="35"/>
  <c r="I876" i="35" s="1"/>
  <c r="D488" i="35"/>
  <c r="I488" i="35" s="1"/>
  <c r="D105" i="35"/>
  <c r="I105" i="35" s="1"/>
  <c r="D505" i="35"/>
  <c r="I505" i="35" s="1"/>
  <c r="D678" i="35"/>
  <c r="I678" i="35" s="1"/>
  <c r="D544" i="35"/>
  <c r="I544" i="35" s="1"/>
  <c r="D506" i="35"/>
  <c r="I506" i="35" s="1"/>
  <c r="D726" i="35"/>
  <c r="I726" i="35" s="1"/>
  <c r="D335" i="35"/>
  <c r="I335" i="35" s="1"/>
  <c r="D269" i="35"/>
  <c r="I269" i="35" s="1"/>
  <c r="D813" i="35"/>
  <c r="I813" i="35" s="1"/>
  <c r="D504" i="35"/>
  <c r="I504" i="35" s="1"/>
  <c r="D998" i="35"/>
  <c r="I998" i="35" s="1"/>
  <c r="D276" i="35"/>
  <c r="I276" i="35" s="1"/>
  <c r="D137" i="35"/>
  <c r="I137" i="35" s="1"/>
  <c r="D796" i="35"/>
  <c r="I796" i="35" s="1"/>
  <c r="D119" i="35"/>
  <c r="I119" i="35" s="1"/>
  <c r="D447" i="35"/>
  <c r="I447" i="35" s="1"/>
  <c r="D282" i="35"/>
  <c r="I282" i="35" s="1"/>
  <c r="D1005" i="35"/>
  <c r="I1005" i="35" s="1"/>
  <c r="D551" i="35"/>
  <c r="I551" i="35" s="1"/>
  <c r="D303" i="35"/>
  <c r="I303" i="35" s="1"/>
  <c r="D520" i="35"/>
  <c r="I520" i="35" s="1"/>
  <c r="D385" i="35"/>
  <c r="I385" i="35" s="1"/>
  <c r="D346" i="35"/>
  <c r="I346" i="35" s="1"/>
  <c r="D47" i="35"/>
  <c r="I47" i="35" s="1"/>
  <c r="D28" i="35"/>
  <c r="I28" i="35" s="1"/>
  <c r="D668" i="35"/>
  <c r="I668" i="35" s="1"/>
  <c r="D1002" i="35"/>
  <c r="I1002" i="35" s="1"/>
  <c r="D804" i="35"/>
  <c r="I804" i="35" s="1"/>
  <c r="D165" i="35"/>
  <c r="I165" i="35" s="1"/>
  <c r="D942" i="35"/>
  <c r="I942" i="35" s="1"/>
  <c r="D945" i="35"/>
  <c r="I945" i="35" s="1"/>
  <c r="D647" i="35"/>
  <c r="I647" i="35" s="1"/>
  <c r="D546" i="35"/>
  <c r="I546" i="35" s="1"/>
  <c r="D201" i="35"/>
  <c r="I201" i="35" s="1"/>
  <c r="D853" i="35"/>
  <c r="I853" i="35" s="1"/>
  <c r="D543" i="35"/>
  <c r="I543" i="35" s="1"/>
  <c r="D958" i="35"/>
  <c r="I958" i="35" s="1"/>
  <c r="D176" i="35"/>
  <c r="I176" i="35" s="1"/>
  <c r="D89" i="35"/>
  <c r="I89" i="35" s="1"/>
  <c r="D841" i="35"/>
  <c r="I841" i="35" s="1"/>
  <c r="D900" i="35"/>
  <c r="I900" i="35" s="1"/>
  <c r="D869" i="35"/>
  <c r="I869" i="35" s="1"/>
  <c r="D681" i="35"/>
  <c r="I681" i="35" s="1"/>
  <c r="D38" i="35"/>
  <c r="I38" i="35" s="1"/>
  <c r="D163" i="35"/>
  <c r="I163" i="35" s="1"/>
  <c r="D689" i="35"/>
  <c r="I689" i="35" s="1"/>
  <c r="D905" i="35"/>
  <c r="I905" i="35" s="1"/>
  <c r="D378" i="35"/>
  <c r="I378" i="35" s="1"/>
  <c r="D731" i="35"/>
  <c r="I731" i="35" s="1"/>
  <c r="D521" i="35"/>
  <c r="I521" i="35" s="1"/>
  <c r="D128" i="35"/>
  <c r="I128" i="35" s="1"/>
  <c r="D559" i="35"/>
  <c r="I559" i="35" s="1"/>
  <c r="D931" i="35"/>
  <c r="I931" i="35" s="1"/>
  <c r="D454" i="35"/>
  <c r="I454" i="35" s="1"/>
  <c r="D746" i="35"/>
  <c r="I746" i="35" s="1"/>
  <c r="D177" i="35"/>
  <c r="I177" i="35" s="1"/>
  <c r="D828" i="35"/>
  <c r="I828" i="35" s="1"/>
  <c r="D573" i="35"/>
  <c r="I573" i="35" s="1"/>
  <c r="D878" i="35"/>
  <c r="I878" i="35" s="1"/>
  <c r="D898" i="35"/>
  <c r="I898" i="35" s="1"/>
  <c r="D938" i="35"/>
  <c r="I938" i="35" s="1"/>
  <c r="D69" i="35"/>
  <c r="I69" i="35" s="1"/>
  <c r="D901" i="35"/>
  <c r="I901" i="35" s="1"/>
  <c r="D885" i="35"/>
  <c r="I885" i="35" s="1"/>
  <c r="D34" i="35"/>
  <c r="I34" i="35" s="1"/>
  <c r="D95" i="35"/>
  <c r="I95" i="35" s="1"/>
  <c r="D838" i="35"/>
  <c r="I838" i="35" s="1"/>
  <c r="D493" i="35"/>
  <c r="I493" i="35" s="1"/>
  <c r="D374" i="35"/>
  <c r="I374" i="35" s="1"/>
  <c r="D542" i="35"/>
  <c r="I542" i="35" s="1"/>
  <c r="D235" i="35"/>
  <c r="I235" i="35" s="1"/>
  <c r="D169" i="35"/>
  <c r="I169" i="35" s="1"/>
  <c r="D35" i="35"/>
  <c r="I35" i="35" s="1"/>
  <c r="D25" i="35"/>
  <c r="I25" i="35" s="1"/>
  <c r="D186" i="35"/>
  <c r="I186" i="35" s="1"/>
  <c r="D500" i="35"/>
  <c r="I500" i="35" s="1"/>
  <c r="D274" i="35"/>
  <c r="I274" i="35" s="1"/>
  <c r="D83" i="35"/>
  <c r="I83" i="35" s="1"/>
  <c r="D247" i="35"/>
  <c r="I247" i="35" s="1"/>
  <c r="D42" i="35"/>
  <c r="I42" i="35" s="1"/>
  <c r="D864" i="35"/>
  <c r="I864" i="35" s="1"/>
  <c r="D156" i="35"/>
  <c r="I156" i="35" s="1"/>
  <c r="D549" i="35"/>
  <c r="I549" i="35" s="1"/>
  <c r="D245" i="35"/>
  <c r="I245" i="35" s="1"/>
  <c r="D888" i="35"/>
  <c r="I888" i="35" s="1"/>
  <c r="D509" i="35"/>
  <c r="I509" i="35" s="1"/>
  <c r="D685" i="35"/>
  <c r="I685" i="35" s="1"/>
  <c r="D640" i="35"/>
  <c r="I640" i="35" s="1"/>
  <c r="D577" i="35"/>
  <c r="I577" i="35" s="1"/>
  <c r="D347" i="35"/>
  <c r="I347" i="35" s="1"/>
  <c r="D870" i="35"/>
  <c r="I870" i="35" s="1"/>
  <c r="D662" i="35"/>
  <c r="I662" i="35" s="1"/>
  <c r="D248" i="35"/>
  <c r="I248" i="35" s="1"/>
  <c r="D214" i="35"/>
  <c r="I214" i="35" s="1"/>
  <c r="D784" i="35"/>
  <c r="I784" i="35" s="1"/>
  <c r="D401" i="35"/>
  <c r="I401" i="35" s="1"/>
  <c r="D687" i="35"/>
  <c r="I687" i="35" s="1"/>
  <c r="D717" i="35"/>
  <c r="I717" i="35" s="1"/>
  <c r="D109" i="35"/>
  <c r="I109" i="35" s="1"/>
  <c r="D206" i="35"/>
  <c r="I206" i="35" s="1"/>
  <c r="D954" i="35"/>
  <c r="I954" i="35" s="1"/>
  <c r="D874" i="35"/>
  <c r="I874" i="35" s="1"/>
  <c r="D37" i="35"/>
  <c r="I37" i="35" s="1"/>
  <c r="D641" i="35"/>
  <c r="I641" i="35" s="1"/>
  <c r="D693" i="35"/>
  <c r="I693" i="35" s="1"/>
  <c r="D120" i="35"/>
  <c r="I120" i="35" s="1"/>
  <c r="D616" i="35"/>
  <c r="I616" i="35" s="1"/>
  <c r="D485" i="35"/>
  <c r="I485" i="35" s="1"/>
  <c r="D959" i="35"/>
  <c r="I959" i="35" s="1"/>
  <c r="D1001" i="35"/>
  <c r="I1001" i="35" s="1"/>
  <c r="D722" i="35"/>
  <c r="I722" i="35" s="1"/>
  <c r="D987" i="35"/>
  <c r="I987" i="35" s="1"/>
  <c r="D824" i="35"/>
  <c r="I824" i="35" s="1"/>
  <c r="D829" i="35"/>
  <c r="I829" i="35" s="1"/>
  <c r="D656" i="35"/>
  <c r="I656" i="35" s="1"/>
  <c r="D387" i="35"/>
  <c r="I387" i="35" s="1"/>
  <c r="D467" i="35"/>
  <c r="I467" i="35" s="1"/>
  <c r="D388" i="35"/>
  <c r="I388" i="35" s="1"/>
  <c r="D965" i="35"/>
  <c r="I965" i="35" s="1"/>
  <c r="D645" i="35"/>
  <c r="I645" i="35" s="1"/>
  <c r="D889" i="35"/>
  <c r="I889" i="35" s="1"/>
  <c r="D272" i="35"/>
  <c r="I272" i="35" s="1"/>
  <c r="D59" i="35"/>
  <c r="I59" i="35" s="1"/>
  <c r="D711" i="35"/>
  <c r="I711" i="35" s="1"/>
  <c r="D479" i="35"/>
  <c r="I479" i="35" s="1"/>
  <c r="D670" i="35"/>
  <c r="I670" i="35" s="1"/>
  <c r="D797" i="35"/>
  <c r="I797" i="35" s="1"/>
  <c r="D46" i="35"/>
  <c r="I46" i="35" s="1"/>
  <c r="D571" i="35"/>
  <c r="I571" i="35" s="1"/>
  <c r="D24" i="35"/>
  <c r="I24" i="35" s="1"/>
  <c r="D459" i="35"/>
  <c r="I459" i="35" s="1"/>
  <c r="D166" i="35"/>
  <c r="I166" i="35" s="1"/>
  <c r="D480" i="35"/>
  <c r="I480" i="35" s="1"/>
  <c r="D371" i="35"/>
  <c r="I371" i="35" s="1"/>
  <c r="D463" i="35"/>
  <c r="I463" i="35" s="1"/>
  <c r="D805" i="35"/>
  <c r="I805" i="35" s="1"/>
  <c r="D686" i="35"/>
  <c r="I686" i="35" s="1"/>
  <c r="D615" i="35"/>
  <c r="I615" i="35" s="1"/>
  <c r="D65" i="35"/>
  <c r="I65" i="35" s="1"/>
  <c r="D449" i="35"/>
  <c r="I449" i="35" s="1"/>
  <c r="D103" i="35"/>
  <c r="I103" i="35" s="1"/>
  <c r="D584" i="35"/>
  <c r="I584" i="35" s="1"/>
  <c r="D908" i="35"/>
  <c r="I908" i="35" s="1"/>
  <c r="D819" i="35"/>
  <c r="I819" i="35" s="1"/>
  <c r="D757" i="35"/>
  <c r="I757" i="35" s="1"/>
  <c r="D76" i="35"/>
  <c r="I76" i="35" s="1"/>
  <c r="D777" i="35"/>
  <c r="I777" i="35" s="1"/>
  <c r="D327" i="35"/>
  <c r="I327" i="35" s="1"/>
  <c r="D843" i="35"/>
  <c r="I843" i="35" s="1"/>
  <c r="D51" i="35"/>
  <c r="I51" i="35" s="1"/>
  <c r="D560" i="35"/>
  <c r="I560" i="35" s="1"/>
  <c r="D920" i="35"/>
  <c r="I920" i="35" s="1"/>
  <c r="D81" i="35"/>
  <c r="I81" i="35" s="1"/>
  <c r="D739" i="35"/>
  <c r="I739" i="35" s="1"/>
  <c r="D690" i="35"/>
  <c r="I690" i="35" s="1"/>
  <c r="D763" i="35"/>
  <c r="I763" i="35" s="1"/>
  <c r="D604" i="35"/>
  <c r="I604" i="35" s="1"/>
  <c r="D787" i="35"/>
  <c r="I787" i="35" s="1"/>
  <c r="D472" i="35"/>
  <c r="I472" i="35" s="1"/>
  <c r="D313" i="35"/>
  <c r="I313" i="35" s="1"/>
  <c r="D429" i="35"/>
  <c r="I429" i="35" s="1"/>
  <c r="D203" i="35"/>
  <c r="I203" i="35" s="1"/>
  <c r="D778" i="35"/>
  <c r="I778" i="35" s="1"/>
  <c r="D370" i="35"/>
  <c r="I370" i="35" s="1"/>
  <c r="D338" i="35"/>
  <c r="I338" i="35" s="1"/>
  <c r="D339" i="35"/>
  <c r="I339" i="35" s="1"/>
  <c r="D710" i="35"/>
  <c r="I710" i="35" s="1"/>
  <c r="D304" i="35"/>
  <c r="I304" i="35" s="1"/>
  <c r="D923" i="35"/>
  <c r="I923" i="35" s="1"/>
  <c r="D135" i="35"/>
  <c r="I135" i="35" s="1"/>
  <c r="D602" i="35"/>
  <c r="I602" i="35" s="1"/>
  <c r="D256" i="35"/>
  <c r="I256" i="35" s="1"/>
  <c r="D93" i="35"/>
  <c r="I93" i="35" s="1"/>
  <c r="D487" i="35"/>
  <c r="I487" i="35" s="1"/>
  <c r="D904" i="35"/>
  <c r="I904" i="35" s="1"/>
  <c r="D963" i="35"/>
  <c r="I963" i="35" s="1"/>
  <c r="D185" i="35"/>
  <c r="I185" i="35" s="1"/>
  <c r="D994" i="35"/>
  <c r="I994" i="35" s="1"/>
  <c r="D601" i="35"/>
  <c r="I601" i="35" s="1"/>
  <c r="D982" i="35"/>
  <c r="I982" i="35" s="1"/>
  <c r="D420" i="35"/>
  <c r="I420" i="35" s="1"/>
  <c r="D734" i="35"/>
  <c r="I734" i="35" s="1"/>
  <c r="D501" i="35"/>
  <c r="I501" i="35" s="1"/>
  <c r="D183" i="35"/>
  <c r="I183" i="35" s="1"/>
  <c r="D139" i="35"/>
  <c r="I139" i="35" s="1"/>
  <c r="D75" i="35"/>
  <c r="I75" i="35" s="1"/>
  <c r="D253" i="35"/>
  <c r="I253" i="35" s="1"/>
  <c r="D341" i="35"/>
  <c r="I341" i="35" s="1"/>
  <c r="D365" i="35"/>
  <c r="I365" i="35" s="1"/>
  <c r="D1009" i="35"/>
  <c r="I1009" i="35" s="1"/>
  <c r="D756" i="35"/>
  <c r="I756" i="35" s="1"/>
  <c r="D126" i="35"/>
  <c r="I126" i="35" s="1"/>
  <c r="D545" i="35"/>
  <c r="I545" i="35" s="1"/>
  <c r="D442" i="35"/>
  <c r="I442" i="35" s="1"/>
  <c r="D213" i="35"/>
  <c r="I213" i="35" s="1"/>
  <c r="D399" i="35"/>
  <c r="I399" i="35" s="1"/>
  <c r="D384" i="35"/>
  <c r="I384" i="35" s="1"/>
  <c r="D224" i="35"/>
  <c r="I224" i="35" s="1"/>
  <c r="D879" i="35"/>
  <c r="I879" i="35" s="1"/>
  <c r="D596" i="35"/>
  <c r="I596" i="35" s="1"/>
  <c r="D821" i="35"/>
  <c r="I821" i="35" s="1"/>
  <c r="D302" i="35"/>
  <c r="I302" i="35" s="1"/>
  <c r="D743" i="35"/>
  <c r="I743" i="35" s="1"/>
  <c r="D476" i="35"/>
  <c r="I476" i="35" s="1"/>
  <c r="D279" i="35"/>
  <c r="I279" i="35" s="1"/>
  <c r="D758" i="35"/>
  <c r="I758" i="35" s="1"/>
  <c r="D352" i="35"/>
  <c r="I352" i="35" s="1"/>
  <c r="D1007" i="35"/>
  <c r="I1007" i="35" s="1"/>
  <c r="D116" i="35"/>
  <c r="I116" i="35" s="1"/>
  <c r="D121" i="35"/>
  <c r="I121" i="35" s="1"/>
  <c r="D854" i="35"/>
  <c r="I854" i="35" s="1"/>
  <c r="D251" i="35"/>
  <c r="I251" i="35" s="1"/>
  <c r="D992" i="35"/>
  <c r="I992" i="35" s="1"/>
  <c r="D865" i="35"/>
  <c r="I865" i="35" s="1"/>
  <c r="D654" i="35"/>
  <c r="I654" i="35" s="1"/>
  <c r="D99" i="35"/>
  <c r="I99" i="35" s="1"/>
  <c r="D639" i="35"/>
  <c r="I639" i="35" s="1"/>
  <c r="D184" i="35"/>
  <c r="I184" i="35" s="1"/>
  <c r="D188" i="35"/>
  <c r="I188" i="35" s="1"/>
  <c r="D620" i="35"/>
  <c r="I620" i="35" s="1"/>
  <c r="D712" i="35"/>
  <c r="I712" i="35" s="1"/>
  <c r="D631" i="35"/>
  <c r="I631" i="35" s="1"/>
  <c r="D36" i="35"/>
  <c r="I36" i="35" s="1"/>
  <c r="D39" i="35"/>
  <c r="I39" i="35" s="1"/>
  <c r="D84" i="35"/>
  <c r="I84" i="35" s="1"/>
  <c r="D801" i="35"/>
  <c r="I801" i="35" s="1"/>
  <c r="D673" i="35"/>
  <c r="I673" i="35" s="1"/>
  <c r="D676" i="35"/>
  <c r="I676" i="35" s="1"/>
  <c r="D130" i="35"/>
  <c r="I130" i="35" s="1"/>
  <c r="D594" i="35"/>
  <c r="I594" i="35" s="1"/>
  <c r="D287" i="35"/>
  <c r="I287" i="35" s="1"/>
  <c r="D112" i="35"/>
  <c r="I112" i="35" s="1"/>
  <c r="D466" i="35"/>
  <c r="I466" i="35" s="1"/>
  <c r="D412" i="35"/>
  <c r="I412" i="35" s="1"/>
  <c r="D20" i="35"/>
  <c r="I20" i="35" s="1"/>
  <c r="D225" i="35"/>
  <c r="I225" i="35" s="1"/>
  <c r="D465" i="35"/>
  <c r="I465" i="35" s="1"/>
  <c r="D839" i="35"/>
  <c r="I839" i="35" s="1"/>
  <c r="D772" i="35"/>
  <c r="I772" i="35" s="1"/>
  <c r="D392" i="35"/>
  <c r="I392" i="35" s="1"/>
  <c r="D947" i="35"/>
  <c r="I947" i="35" s="1"/>
  <c r="D873" i="35"/>
  <c r="I873" i="35" s="1"/>
  <c r="D44" i="35"/>
  <c r="I44" i="35" s="1"/>
  <c r="D366" i="35"/>
  <c r="I366" i="35" s="1"/>
  <c r="D856" i="35"/>
  <c r="I856" i="35" s="1"/>
  <c r="D984" i="35"/>
  <c r="I984" i="35" s="1"/>
  <c r="D503" i="35"/>
  <c r="I503" i="35" s="1"/>
  <c r="D700" i="35"/>
  <c r="I700" i="35" s="1"/>
  <c r="D582" i="35"/>
  <c r="I582" i="35" s="1"/>
  <c r="D524" i="35"/>
  <c r="I524" i="35" s="1"/>
  <c r="D881" i="35"/>
  <c r="I881" i="35" s="1"/>
  <c r="D317" i="35"/>
  <c r="I317" i="35" s="1"/>
  <c r="D212" i="35"/>
  <c r="I212" i="35" s="1"/>
  <c r="D33" i="35"/>
  <c r="I33" i="35" s="1"/>
  <c r="D190" i="35"/>
  <c r="I190" i="35" s="1"/>
  <c r="D307" i="35"/>
  <c r="I307" i="35" s="1"/>
  <c r="D180" i="35"/>
  <c r="I180" i="35" s="1"/>
  <c r="D768" i="35"/>
  <c r="I768" i="35" s="1"/>
  <c r="D243" i="35"/>
  <c r="I243" i="35" s="1"/>
  <c r="D311" i="35"/>
  <c r="I311" i="35" s="1"/>
  <c r="D514" i="35"/>
  <c r="I514" i="35" s="1"/>
  <c r="D957" i="35"/>
  <c r="I957" i="35" s="1"/>
  <c r="D636" i="35"/>
  <c r="I636" i="35" s="1"/>
  <c r="D146" i="35"/>
  <c r="I146" i="35" s="1"/>
  <c r="D431" i="35"/>
  <c r="I431" i="35" s="1"/>
  <c r="D944" i="35"/>
  <c r="I944" i="35" s="1"/>
  <c r="D799" i="35"/>
  <c r="I799" i="35" s="1"/>
  <c r="D267" i="35"/>
  <c r="I267" i="35" s="1"/>
  <c r="D721" i="35"/>
  <c r="I721" i="35" s="1"/>
  <c r="D262" i="35"/>
  <c r="I262" i="35" s="1"/>
  <c r="D702" i="35"/>
  <c r="I702" i="35" s="1"/>
  <c r="D613" i="35"/>
  <c r="I613" i="35" s="1"/>
  <c r="D903" i="35"/>
  <c r="I903" i="35" s="1"/>
  <c r="D498" i="35"/>
  <c r="I498" i="35" s="1"/>
  <c r="D983" i="35"/>
  <c r="I983" i="35" s="1"/>
  <c r="D848" i="35"/>
  <c r="I848" i="35" s="1"/>
  <c r="D457" i="35"/>
  <c r="I457" i="35" s="1"/>
  <c r="D345" i="35"/>
  <c r="I345" i="35" s="1"/>
  <c r="D927" i="35"/>
  <c r="I927" i="35" s="1"/>
  <c r="D558" i="35"/>
  <c r="I558" i="35" s="1"/>
  <c r="D579" i="35"/>
  <c r="I579" i="35" s="1"/>
  <c r="D651" i="35"/>
  <c r="I651" i="35" s="1"/>
  <c r="D952" i="35"/>
  <c r="I952" i="35" s="1"/>
  <c r="D953" i="35"/>
  <c r="I953" i="35" s="1"/>
  <c r="D907" i="35"/>
  <c r="I907" i="35" s="1"/>
  <c r="D806" i="35"/>
  <c r="I806" i="35" s="1"/>
  <c r="D481" i="35"/>
  <c r="I481" i="35" s="1"/>
  <c r="D419" i="35"/>
  <c r="I419" i="35" s="1"/>
  <c r="D79" i="35"/>
  <c r="I79" i="35" s="1"/>
  <c r="D705" i="35"/>
  <c r="I705" i="35" s="1"/>
  <c r="D851" i="35"/>
  <c r="I851" i="35" s="1"/>
  <c r="D349" i="35"/>
  <c r="I349" i="35" s="1"/>
  <c r="D32" i="35"/>
  <c r="I32" i="35" s="1"/>
  <c r="D136" i="35"/>
  <c r="I136" i="35" s="1"/>
  <c r="D179" i="35"/>
  <c r="I179" i="35" s="1"/>
  <c r="D603" i="35"/>
  <c r="I603" i="35" s="1"/>
  <c r="D305" i="35"/>
  <c r="I305" i="35" s="1"/>
  <c r="D14" i="35"/>
  <c r="I14" i="35" s="1"/>
  <c r="D825" i="35"/>
  <c r="I825" i="35" s="1"/>
  <c r="D803" i="35"/>
  <c r="I803" i="35" s="1"/>
  <c r="D527" i="35"/>
  <c r="I527" i="35" s="1"/>
  <c r="D769" i="35"/>
  <c r="I769" i="35" s="1"/>
  <c r="D962" i="35"/>
  <c r="I962" i="35" s="1"/>
  <c r="D271" i="35"/>
  <c r="I271" i="35" s="1"/>
  <c r="D600" i="35"/>
  <c r="I600" i="35" s="1"/>
  <c r="D569" i="35"/>
  <c r="I569" i="35" s="1"/>
  <c r="D360" i="35"/>
  <c r="I360" i="35" s="1"/>
  <c r="D127" i="35"/>
  <c r="I127" i="35" s="1"/>
  <c r="D408" i="35"/>
  <c r="I408" i="35" s="1"/>
  <c r="D835" i="35"/>
  <c r="I835" i="35" s="1"/>
  <c r="D930" i="35"/>
  <c r="I930" i="35" s="1"/>
  <c r="D424" i="35"/>
  <c r="I424" i="35" s="1"/>
  <c r="D122" i="35"/>
  <c r="I122" i="35" s="1"/>
  <c r="D939" i="35"/>
  <c r="I939" i="35" s="1"/>
  <c r="D576" i="35"/>
  <c r="I576" i="35" s="1"/>
  <c r="D875" i="35"/>
  <c r="I875" i="35" s="1"/>
  <c r="D783" i="35"/>
  <c r="I783" i="35" s="1"/>
  <c r="D587" i="35"/>
  <c r="I587" i="35" s="1"/>
  <c r="D660" i="35"/>
  <c r="I660" i="35" s="1"/>
  <c r="D749" i="35"/>
  <c r="I749" i="35" s="1"/>
  <c r="D56" i="35"/>
  <c r="I56" i="35" s="1"/>
  <c r="D291" i="35"/>
  <c r="I291" i="35" s="1"/>
  <c r="D77" i="35"/>
  <c r="I77" i="35" s="1"/>
  <c r="D460" i="35"/>
  <c r="I460" i="35" s="1"/>
  <c r="D18" i="35"/>
  <c r="I18" i="35" s="1"/>
  <c r="D972" i="35"/>
  <c r="I972" i="35" s="1"/>
  <c r="D884" i="35"/>
  <c r="I884" i="35" s="1"/>
  <c r="D706" i="35"/>
  <c r="I706" i="35" s="1"/>
  <c r="D980" i="35"/>
  <c r="I980" i="35" s="1"/>
  <c r="D124" i="35"/>
  <c r="I124" i="35" s="1"/>
  <c r="D306" i="35"/>
  <c r="I306" i="35" s="1"/>
  <c r="D215" i="35"/>
  <c r="I215" i="35" s="1"/>
  <c r="D453" i="35"/>
  <c r="I453" i="35" s="1"/>
  <c r="D541" i="35"/>
  <c r="I541" i="35" s="1"/>
  <c r="D863" i="35"/>
  <c r="I863" i="35" s="1"/>
  <c r="D43" i="35"/>
  <c r="I43" i="35" s="1"/>
  <c r="D817" i="35"/>
  <c r="I817" i="35" s="1"/>
  <c r="D414" i="35"/>
  <c r="I414" i="35" s="1"/>
  <c r="D695" i="35"/>
  <c r="I695" i="35" s="1"/>
  <c r="D807" i="35"/>
  <c r="I807" i="35" s="1"/>
  <c r="D760" i="35"/>
  <c r="I760" i="35" s="1"/>
  <c r="D526" i="35"/>
  <c r="I526" i="35" s="1"/>
  <c r="D108" i="35"/>
  <c r="I108" i="35" s="1"/>
  <c r="D915" i="35"/>
  <c r="I915" i="35" s="1"/>
  <c r="D849" i="35"/>
  <c r="I849" i="35" s="1"/>
  <c r="D891" i="35"/>
  <c r="I891" i="35" s="1"/>
  <c r="D482" i="35"/>
  <c r="I482" i="35" s="1"/>
  <c r="D230" i="35"/>
  <c r="I230" i="35" s="1"/>
  <c r="D234" i="35"/>
  <c r="I234" i="35" s="1"/>
  <c r="D6" i="35" l="1"/>
  <c r="B6" i="35"/>
  <c r="C6" i="35"/>
  <c r="F6" i="35" l="1"/>
  <c r="E6" i="35"/>
  <c r="G6" i="35" l="1"/>
</calcChain>
</file>

<file path=xl/sharedStrings.xml><?xml version="1.0" encoding="utf-8"?>
<sst xmlns="http://schemas.openxmlformats.org/spreadsheetml/2006/main" count="165" uniqueCount="75">
  <si>
    <t>runNum</t>
  </si>
  <si>
    <t>Duration</t>
  </si>
  <si>
    <t>First Quartile:</t>
  </si>
  <si>
    <t>Third Quartile:</t>
  </si>
  <si>
    <t>Inter Quartile Range:</t>
  </si>
  <si>
    <t>Outlier cutoff:</t>
  </si>
  <si>
    <t>Standard deviation, excluding outliers, as calculated by Excel:</t>
  </si>
  <si>
    <t>Mean</t>
  </si>
  <si>
    <t xml:space="preserve">95% Confidence Interval as calculated by Excel: </t>
  </si>
  <si>
    <t>Resptime</t>
  </si>
  <si>
    <t>NOTE: The value in red is not included in the calculations</t>
  </si>
  <si>
    <t>LoadingTime</t>
  </si>
  <si>
    <t>random number 1</t>
  </si>
  <si>
    <t>random number 2</t>
  </si>
  <si>
    <t>sqrt(-2*log($x))</t>
  </si>
  <si>
    <t>cos(2*pi()*$y)</t>
  </si>
  <si>
    <t>rand with Normal distribution</t>
  </si>
  <si>
    <t>x = rand1/MaxRandNum</t>
  </si>
  <si>
    <t>y = rand2/MaxRandNum</t>
  </si>
  <si>
    <t>Mean - lower CI</t>
  </si>
  <si>
    <t>Upper CI - Mean</t>
  </si>
  <si>
    <t>1,000 samples</t>
  </si>
  <si>
    <t>Use the links below to learn more about how WebXPRT calculates results.</t>
  </si>
  <si>
    <t>Batch Mode</t>
  </si>
  <si>
    <t xml:space="preserve">Stocks Dashboard (ms): </t>
  </si>
  <si>
    <t>Photo Effects (ms):</t>
  </si>
  <si>
    <t>DNA Sequence Analysis (ms):</t>
  </si>
  <si>
    <t>Sales Graphs (ms):</t>
  </si>
  <si>
    <t>Offline Notes (ms):</t>
  </si>
  <si>
    <t>Face Detection (ms):</t>
  </si>
  <si>
    <t>After loop fix</t>
  </si>
  <si>
    <t>Photo Enhancement</t>
  </si>
  <si>
    <t>Stock Option Pricing</t>
  </si>
  <si>
    <t>Online Homework</t>
  </si>
  <si>
    <t>Sales Graphs</t>
  </si>
  <si>
    <t>Use Random Seed to Calculate Random Mean with Normal Distribution</t>
  </si>
  <si>
    <t>Overall score calculation</t>
  </si>
  <si>
    <t>Variance = average of  distance between Mean and lower/upper CI</t>
  </si>
  <si>
    <t>Overall result calculations</t>
  </si>
  <si>
    <t>Random seeds</t>
  </si>
  <si>
    <t>Tab descriptions</t>
  </si>
  <si>
    <t>Tabs</t>
  </si>
  <si>
    <t>Sorted run times (ms)</t>
  </si>
  <si>
    <t>First Quartile</t>
  </si>
  <si>
    <t>Third Quartile</t>
  </si>
  <si>
    <t>Inter Quartile Range</t>
  </si>
  <si>
    <t>Standard Deviation</t>
  </si>
  <si>
    <t>Standard Error</t>
  </si>
  <si>
    <t>Calculate Results for the Six Tests Based on Times for Seven Runs of each Test</t>
  </si>
  <si>
    <t>Preparation Step for Overall Score Calculation: 
Use Random Seeds to Calculate Random Means with Normal Distribution</t>
  </si>
  <si>
    <t>Test system: Microsoft Surface Laptop</t>
  </si>
  <si>
    <t>Calculate Mean and Standard Error for the Six Tests Based on Times for Seven Runs of Each Test</t>
  </si>
  <si>
    <t>Outlier Cutoff</t>
  </si>
  <si>
    <t>Steps to Create a Random Seed with True Normal Distribution</t>
  </si>
  <si>
    <t>Overall Score = mean of sample scores</t>
  </si>
  <si>
    <t>2.5 percentile of sample scores</t>
  </si>
  <si>
    <t>97.5 percentile of sample scores</t>
  </si>
  <si>
    <t>log (ratio of test system relative to calibration system for each sample)</t>
  </si>
  <si>
    <t>Test system calculations</t>
  </si>
  <si>
    <t>Calibration system calculations</t>
  </si>
  <si>
    <t>This tab shows the calculations for the comparison results for the calibration system.</t>
  </si>
  <si>
    <t>This tab shows the calculations for the workload results for the individual tests and the calculation for random means.</t>
  </si>
  <si>
    <t>This tab shows the calculations for the test's overall score, which compares the results for the test system to those of the calibration system.</t>
  </si>
  <si>
    <t xml:space="preserve">1,012 samples </t>
  </si>
  <si>
    <t xml:space="preserve"> </t>
  </si>
  <si>
    <t>Organize Album using AI</t>
  </si>
  <si>
    <t>Encrypt Notes and OCR Scan</t>
  </si>
  <si>
    <t>This tab displays the calculations for the random seeds used in the random means calculations.</t>
  </si>
  <si>
    <r>
      <rPr>
        <b/>
        <u/>
        <sz val="11"/>
        <color theme="1"/>
        <rFont val="Calibri"/>
        <family val="2"/>
        <scheme val="minor"/>
      </rPr>
      <t>WebXPRT 3 Calibration system</t>
    </r>
    <r>
      <rPr>
        <b/>
        <sz val="11"/>
        <color theme="1"/>
        <rFont val="Calibri"/>
        <family val="2"/>
        <scheme val="minor"/>
      </rPr>
      <t>: iPad Pro 10.5" (Apple A10X/iOS 11.1)</t>
    </r>
  </si>
  <si>
    <r>
      <rPr>
        <b/>
        <u/>
        <sz val="11"/>
        <color theme="1"/>
        <rFont val="Calibri"/>
        <family val="2"/>
        <scheme val="minor"/>
      </rPr>
      <t>Test system for this results comparison</t>
    </r>
    <r>
      <rPr>
        <b/>
        <sz val="11"/>
        <color theme="1"/>
        <rFont val="Calibri"/>
        <family val="2"/>
        <scheme val="minor"/>
      </rPr>
      <t>: Microsoft Surface Laptop (Intel Core i5-7200U/4 GB/Windows 10 S)</t>
    </r>
  </si>
  <si>
    <t xml:space="preserve">Note: Instead of generating a separate set of 1,000 random seeds for each of the six workloads, we took a shortcut in this worksheet and instead use a different range of the numbers for each workload (1 - 1,001 for first workload, 2 - 2,002 for second, etc.). We've copied a set of random numbers here so they don't recalculate each time you recalculate spreadsheet. These random numbers are between 0 and 2,147,483,647. </t>
  </si>
  <si>
    <t>Overall Score for sample 
Exp (Average of Ratios)</t>
  </si>
  <si>
    <t>95% Confidence Interval (ms)</t>
  </si>
  <si>
    <t>Confidence Interval (%)</t>
  </si>
  <si>
    <t>Calibration system: iPad Pro A10X iOS 11.1 (10.5 inch)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</si>
</sst>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1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3" fillId="0" borderId="4" xfId="0" applyNumberFormat="1" applyFont="1" applyBorder="1"/>
    <xf numFmtId="2" fontId="3" fillId="0" borderId="6" xfId="0" applyNumberFormat="1" applyFont="1" applyBorder="1"/>
    <xf numFmtId="2" fontId="3" fillId="0" borderId="0" xfId="0" applyNumberFormat="1" applyFont="1" applyBorder="1"/>
    <xf numFmtId="0" fontId="0" fillId="0" borderId="0" xfId="0" applyFont="1"/>
    <xf numFmtId="0" fontId="0" fillId="2" borderId="2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6" fillId="2" borderId="1" xfId="0" applyFont="1" applyFill="1" applyBorder="1" applyAlignment="1">
      <alignment vertical="center"/>
    </xf>
    <xf numFmtId="0" fontId="1" fillId="0" borderId="4" xfId="0" applyFont="1" applyBorder="1"/>
    <xf numFmtId="0" fontId="2" fillId="2" borderId="7" xfId="0" applyFont="1" applyFill="1" applyBorder="1"/>
    <xf numFmtId="0" fontId="0" fillId="0" borderId="7" xfId="0" applyFont="1" applyBorder="1"/>
    <xf numFmtId="0" fontId="0" fillId="0" borderId="7" xfId="0" applyBorder="1"/>
    <xf numFmtId="0" fontId="1" fillId="0" borderId="7" xfId="0" applyFont="1" applyBorder="1"/>
    <xf numFmtId="10" fontId="0" fillId="0" borderId="0" xfId="2" applyNumberFormat="1" applyFont="1" applyAlignment="1">
      <alignment horizontal="center"/>
    </xf>
    <xf numFmtId="164" fontId="5" fillId="0" borderId="4" xfId="0" applyNumberFormat="1" applyFont="1" applyBorder="1"/>
    <xf numFmtId="10" fontId="0" fillId="0" borderId="0" xfId="2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0" xfId="1" applyFont="1"/>
    <xf numFmtId="0" fontId="2" fillId="0" borderId="0" xfId="0" applyFont="1" applyAlignment="1">
      <alignment horizontal="left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1" fontId="0" fillId="0" borderId="7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1" fillId="0" borderId="14" xfId="0" applyFont="1" applyBorder="1" applyAlignment="1"/>
    <xf numFmtId="165" fontId="3" fillId="0" borderId="0" xfId="0" applyNumberFormat="1" applyFont="1" applyBorder="1"/>
    <xf numFmtId="10" fontId="3" fillId="0" borderId="0" xfId="2" applyNumberFormat="1" applyFont="1" applyAlignment="1">
      <alignment horizontal="left"/>
    </xf>
    <xf numFmtId="0" fontId="0" fillId="0" borderId="0" xfId="0" applyFont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2" fontId="0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164" fontId="0" fillId="0" borderId="7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4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2" fontId="0" fillId="0" borderId="8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top" wrapText="1"/>
    </xf>
    <xf numFmtId="166" fontId="3" fillId="0" borderId="7" xfId="0" applyNumberFormat="1" applyFont="1" applyFill="1" applyBorder="1" applyAlignment="1">
      <alignment horizontal="center"/>
    </xf>
    <xf numFmtId="2" fontId="0" fillId="0" borderId="7" xfId="0" applyNumberFormat="1" applyFont="1" applyFill="1" applyBorder="1" applyAlignment="1">
      <alignment horizontal="center"/>
    </xf>
    <xf numFmtId="0" fontId="7" fillId="0" borderId="0" xfId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Percent" xfId="2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70C0"/>
      <color rgb="FF99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95250</xdr:rowOff>
    </xdr:from>
    <xdr:to>
      <xdr:col>8</xdr:col>
      <xdr:colOff>470067</xdr:colOff>
      <xdr:row>1</xdr:row>
      <xdr:rowOff>816846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33700" y="95250"/>
          <a:ext cx="3899067" cy="826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0">
              <a:latin typeface="+mn-lt"/>
              <a:ea typeface="Source Sans Pro" panose="020B0503030403020204" pitchFamily="34" charset="0"/>
            </a:rPr>
            <a:t>A guide to this spreadsheet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2799156</xdr:colOff>
      <xdr:row>1</xdr:row>
      <xdr:rowOff>827844</xdr:rowOff>
    </xdr:to>
    <xdr:pic>
      <xdr:nvPicPr>
        <xdr:cNvPr id="4" name="Picture 3" descr="benchmarkXPRT logo.png">
          <a:extLst>
            <a:ext uri="{FF2B5EF4-FFF2-40B4-BE49-F238E27FC236}">
              <a16:creationId xmlns:a16="http://schemas.microsoft.com/office/drawing/2014/main" id="{A7B58CA8-6698-4037-AEA8-23D9C9483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3" y="76200"/>
          <a:ext cx="2956318" cy="827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1262952</xdr:colOff>
      <xdr:row>1</xdr:row>
      <xdr:rowOff>15205</xdr:rowOff>
    </xdr:from>
    <xdr:to>
      <xdr:col>7</xdr:col>
      <xdr:colOff>53339</xdr:colOff>
      <xdr:row>2</xdr:row>
      <xdr:rowOff>463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503232" y="91405"/>
          <a:ext cx="5846507" cy="594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ICT v1.98 results calculation - Calibration</a:t>
          </a:r>
        </a:p>
      </xdr:txBody>
    </xdr:sp>
    <xdr:clientData/>
  </xdr:twoCellAnchor>
  <xdr:twoCellAnchor>
    <xdr:from>
      <xdr:col>3</xdr:col>
      <xdr:colOff>1262953</xdr:colOff>
      <xdr:row>2</xdr:row>
      <xdr:rowOff>15205</xdr:rowOff>
    </xdr:from>
    <xdr:to>
      <xdr:col>6</xdr:col>
      <xdr:colOff>1027703</xdr:colOff>
      <xdr:row>2</xdr:row>
      <xdr:rowOff>869143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503233" y="91405"/>
          <a:ext cx="5289250" cy="594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3809</xdr:rowOff>
    </xdr:from>
    <xdr:to>
      <xdr:col>10</xdr:col>
      <xdr:colOff>293369</xdr:colOff>
      <xdr:row>2</xdr:row>
      <xdr:rowOff>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8F4876-FE27-46AF-AECD-34279C80E504}"/>
            </a:ext>
          </a:extLst>
        </xdr:cNvPr>
        <xdr:cNvSpPr txBox="1"/>
      </xdr:nvSpPr>
      <xdr:spPr>
        <a:xfrm>
          <a:off x="3057525" y="108584"/>
          <a:ext cx="5436869" cy="824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0">
              <a:latin typeface="+mn-lt"/>
              <a:ea typeface="Source Sans Pro" panose="020B0503030403020204" pitchFamily="34" charset="0"/>
            </a:rPr>
            <a:t>Test</a:t>
          </a:r>
          <a:r>
            <a:rPr lang="en-US" sz="2400" b="0" baseline="0">
              <a:latin typeface="+mn-lt"/>
              <a:ea typeface="Source Sans Pro" panose="020B0503030403020204" pitchFamily="34" charset="0"/>
            </a:rPr>
            <a:t> System Results Calculations</a:t>
          </a:r>
        </a:p>
        <a:p>
          <a:endParaRPr lang="en-US" sz="2400" b="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503631</xdr:colOff>
      <xdr:row>1</xdr:row>
      <xdr:rowOff>827844</xdr:rowOff>
    </xdr:to>
    <xdr:pic>
      <xdr:nvPicPr>
        <xdr:cNvPr id="13" name="Picture 12" descr="benchmarkXPRT logo.png">
          <a:extLst>
            <a:ext uri="{FF2B5EF4-FFF2-40B4-BE49-F238E27FC236}">
              <a16:creationId xmlns:a16="http://schemas.microsoft.com/office/drawing/2014/main" id="{30C3053E-067A-4B6E-A404-444D170B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799156" cy="8278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</xdr:row>
      <xdr:rowOff>9800</xdr:rowOff>
    </xdr:from>
    <xdr:to>
      <xdr:col>10</xdr:col>
      <xdr:colOff>609599</xdr:colOff>
      <xdr:row>2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3105149" y="114575"/>
          <a:ext cx="5705475" cy="818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0">
              <a:latin typeface="+mn-lt"/>
              <a:ea typeface="Source Sans Pro" panose="020B0503030403020204" pitchFamily="34" charset="0"/>
            </a:rPr>
            <a:t>Calibration</a:t>
          </a:r>
          <a:r>
            <a:rPr lang="en-US" sz="2400" b="0" baseline="0">
              <a:latin typeface="+mn-lt"/>
              <a:ea typeface="Source Sans Pro" panose="020B0503030403020204" pitchFamily="34" charset="0"/>
            </a:rPr>
            <a:t> System Results Calculations</a:t>
          </a:r>
          <a:endParaRPr lang="en-US" sz="2400" b="0">
            <a:latin typeface="+mn-lt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837006</xdr:colOff>
      <xdr:row>1</xdr:row>
      <xdr:rowOff>827844</xdr:rowOff>
    </xdr:to>
    <xdr:pic>
      <xdr:nvPicPr>
        <xdr:cNvPr id="6" name="Picture 5" descr="benchmarkXPRT logo.png">
          <a:extLst>
            <a:ext uri="{FF2B5EF4-FFF2-40B4-BE49-F238E27FC236}">
              <a16:creationId xmlns:a16="http://schemas.microsoft.com/office/drawing/2014/main" id="{BFF1BC1C-A553-4465-9F99-444AE38BF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799156" cy="8278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94297</xdr:rowOff>
    </xdr:from>
    <xdr:to>
      <xdr:col>10</xdr:col>
      <xdr:colOff>0</xdr:colOff>
      <xdr:row>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0FB09D-D4C5-4EDE-8104-ACF176DE159B}"/>
            </a:ext>
          </a:extLst>
        </xdr:cNvPr>
        <xdr:cNvSpPr txBox="1"/>
      </xdr:nvSpPr>
      <xdr:spPr>
        <a:xfrm>
          <a:off x="3057525" y="94297"/>
          <a:ext cx="5514975" cy="839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0">
              <a:latin typeface="+mn-lt"/>
              <a:ea typeface="Source Sans Pro" panose="020B0503030403020204" pitchFamily="34" charset="0"/>
            </a:rPr>
            <a:t>Overall Score</a:t>
          </a:r>
          <a:r>
            <a:rPr lang="en-US" sz="2400" b="0" baseline="0">
              <a:latin typeface="+mn-lt"/>
              <a:ea typeface="Source Sans Pro" panose="020B0503030403020204" pitchFamily="34" charset="0"/>
            </a:rPr>
            <a:t> and Variance Calculations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837006</xdr:colOff>
      <xdr:row>1</xdr:row>
      <xdr:rowOff>827844</xdr:rowOff>
    </xdr:to>
    <xdr:pic>
      <xdr:nvPicPr>
        <xdr:cNvPr id="4" name="Picture 3" descr="benchmarkXPRT logo.png">
          <a:extLst>
            <a:ext uri="{FF2B5EF4-FFF2-40B4-BE49-F238E27FC236}">
              <a16:creationId xmlns:a16="http://schemas.microsoft.com/office/drawing/2014/main" id="{46A732BE-9B07-4D9D-B74E-E7E033870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799156" cy="8278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88200D7-625A-44ED-A08A-3DB16EF2C2A8}"/>
            </a:ext>
          </a:extLst>
        </xdr:cNvPr>
        <xdr:cNvSpPr txBox="1"/>
      </xdr:nvSpPr>
      <xdr:spPr>
        <a:xfrm>
          <a:off x="2914650" y="104775"/>
          <a:ext cx="3733800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0">
              <a:latin typeface="+mn-lt"/>
              <a:ea typeface="Source Sans Pro" panose="020B0503030403020204" pitchFamily="34" charset="0"/>
            </a:rPr>
            <a:t>Random Seeds</a:t>
          </a:r>
          <a:endParaRPr lang="en-US" sz="2400" b="0" baseline="0">
            <a:latin typeface="+mn-lt"/>
            <a:ea typeface="Source Sans Pro" panose="020B0503030403020204" pitchFamily="34" charset="0"/>
          </a:endParaRPr>
        </a:p>
        <a:p>
          <a:pPr algn="ctr"/>
          <a:endParaRPr lang="en-US" sz="2400" b="0" baseline="0"/>
        </a:p>
        <a:p>
          <a:pPr algn="ctr"/>
          <a:endParaRPr lang="en-US" sz="2400" b="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837006</xdr:colOff>
      <xdr:row>1</xdr:row>
      <xdr:rowOff>827844</xdr:rowOff>
    </xdr:to>
    <xdr:pic>
      <xdr:nvPicPr>
        <xdr:cNvPr id="4" name="Picture 3" descr="benchmarkXPRT logo.png">
          <a:extLst>
            <a:ext uri="{FF2B5EF4-FFF2-40B4-BE49-F238E27FC236}">
              <a16:creationId xmlns:a16="http://schemas.microsoft.com/office/drawing/2014/main" id="{3F880862-99DC-4AD3-8B5A-6CCB4ED2F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799156" cy="827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showGridLines="0" tabSelected="1" workbookViewId="0"/>
  </sheetViews>
  <sheetFormatPr defaultColWidth="8.7109375" defaultRowHeight="15" x14ac:dyDescent="0.25"/>
  <cols>
    <col min="1" max="1" width="1.7109375" style="10" customWidth="1"/>
    <col min="2" max="2" width="42.7109375" style="10" customWidth="1"/>
    <col min="3" max="9" width="14.7109375" style="10" customWidth="1"/>
    <col min="10" max="16384" width="8.7109375" style="10"/>
  </cols>
  <sheetData>
    <row r="1" spans="1:3" ht="8.25" customHeight="1" x14ac:dyDescent="0.25">
      <c r="A1" s="25"/>
    </row>
    <row r="2" spans="1:3" ht="65.25" customHeight="1" x14ac:dyDescent="0.25"/>
    <row r="3" spans="1:3" ht="15" customHeight="1" x14ac:dyDescent="0.25"/>
    <row r="4" spans="1:3" ht="15" customHeight="1" x14ac:dyDescent="0.25">
      <c r="B4" s="10" t="s">
        <v>22</v>
      </c>
    </row>
    <row r="5" spans="1:3" ht="15" customHeight="1" x14ac:dyDescent="0.25"/>
    <row r="6" spans="1:3" ht="15" customHeight="1" x14ac:dyDescent="0.25">
      <c r="B6" s="4" t="s">
        <v>41</v>
      </c>
      <c r="C6" s="4" t="s">
        <v>40</v>
      </c>
    </row>
    <row r="7" spans="1:3" ht="15" customHeight="1" x14ac:dyDescent="0.25">
      <c r="B7" s="38" t="s">
        <v>58</v>
      </c>
      <c r="C7" s="10" t="s">
        <v>61</v>
      </c>
    </row>
    <row r="8" spans="1:3" ht="15" customHeight="1" x14ac:dyDescent="0.25">
      <c r="B8" s="38" t="s">
        <v>59</v>
      </c>
      <c r="C8" s="10" t="s">
        <v>60</v>
      </c>
    </row>
    <row r="9" spans="1:3" ht="15" customHeight="1" x14ac:dyDescent="0.25">
      <c r="B9" s="70" t="s">
        <v>38</v>
      </c>
      <c r="C9" s="10" t="s">
        <v>62</v>
      </c>
    </row>
    <row r="10" spans="1:3" ht="15" customHeight="1" x14ac:dyDescent="0.25">
      <c r="B10" s="38" t="s">
        <v>39</v>
      </c>
      <c r="C10" s="10" t="s">
        <v>67</v>
      </c>
    </row>
    <row r="11" spans="1:3" ht="15" customHeight="1" x14ac:dyDescent="0.25"/>
    <row r="12" spans="1:3" ht="15" customHeight="1" x14ac:dyDescent="0.25">
      <c r="B12" s="39" t="s">
        <v>68</v>
      </c>
    </row>
    <row r="13" spans="1:3" ht="15" customHeight="1" x14ac:dyDescent="0.25">
      <c r="B13" s="4" t="s">
        <v>69</v>
      </c>
    </row>
    <row r="14" spans="1:3" ht="15" customHeight="1" x14ac:dyDescent="0.25"/>
    <row r="15" spans="1:3" ht="15" customHeight="1" x14ac:dyDescent="0.25"/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</sheetData>
  <sheetProtection algorithmName="SHA-512" hashValue="Nl95G+/Ea2eNNhZZvh15itAJlqYcjy+xJAKjxi8pGJ8HpVgIypJmLxPwpHn4jt/h8iVjTg09PUqZNsBySsx7sw==" saltValue="OywTwaoKLuVUjYZXCiifaw==" spinCount="100000" sheet="1" objects="1" scenarios="1"/>
  <hyperlinks>
    <hyperlink ref="B7" location="'Test system calculations'!A1" display="Test system calculations" xr:uid="{00000000-0004-0000-0000-000000000000}"/>
    <hyperlink ref="B8" location="'Calib system calculations'!A1" display="Calibration system calculations" xr:uid="{00000000-0004-0000-0000-000001000000}"/>
    <hyperlink ref="B9" location="'Overall result calculations'!A1" display="Overall result calculations" xr:uid="{00000000-0004-0000-0000-000004000000}"/>
    <hyperlink ref="B10" location="'Random Seeds'!A1" display="Random seeds" xr:uid="{00000000-0004-0000-0000-000005000000}"/>
  </hyperlinks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7"/>
  <sheetViews>
    <sheetView showGridLines="0" topLeftCell="A2" zoomScale="72" zoomScaleNormal="72" workbookViewId="0">
      <selection activeCell="K18" sqref="K18"/>
    </sheetView>
  </sheetViews>
  <sheetFormatPr defaultColWidth="8.7109375" defaultRowHeight="15" x14ac:dyDescent="0.25"/>
  <cols>
    <col min="1" max="1" width="1.140625" customWidth="1"/>
    <col min="2" max="2" width="15.42578125" customWidth="1"/>
    <col min="3" max="3" width="16.140625" customWidth="1"/>
    <col min="4" max="4" width="20.42578125" customWidth="1"/>
    <col min="5" max="5" width="51.28515625" bestFit="1" customWidth="1"/>
    <col min="7" max="7" width="22.28515625" customWidth="1"/>
    <col min="9" max="9" width="22" customWidth="1"/>
    <col min="11" max="11" width="27.28515625" customWidth="1"/>
  </cols>
  <sheetData>
    <row r="1" spans="2:7" ht="6" customHeight="1" x14ac:dyDescent="0.25"/>
    <row r="2" spans="2:7" ht="48" customHeight="1" x14ac:dyDescent="0.25"/>
    <row r="3" spans="2:7" ht="15.75" thickBot="1" x14ac:dyDescent="0.3"/>
    <row r="4" spans="2:7" ht="16.5" thickTop="1" x14ac:dyDescent="0.25">
      <c r="B4" s="18" t="s">
        <v>0</v>
      </c>
      <c r="C4" s="18" t="s">
        <v>9</v>
      </c>
      <c r="D4" s="10"/>
      <c r="E4" s="16" t="s">
        <v>25</v>
      </c>
      <c r="F4" s="11"/>
    </row>
    <row r="5" spans="2:7" x14ac:dyDescent="0.25">
      <c r="B5" s="19">
        <v>1</v>
      </c>
      <c r="C5" s="20">
        <v>825</v>
      </c>
      <c r="D5" s="10"/>
      <c r="E5" s="12" t="s">
        <v>2</v>
      </c>
      <c r="F5" s="13">
        <f>_xlfn.QUARTILE.EXC(C5:C11,1)</f>
        <v>825</v>
      </c>
    </row>
    <row r="6" spans="2:7" x14ac:dyDescent="0.25">
      <c r="B6" s="19">
        <v>2</v>
      </c>
      <c r="C6" s="20">
        <v>882</v>
      </c>
      <c r="D6" s="10"/>
      <c r="E6" s="12" t="s">
        <v>3</v>
      </c>
      <c r="F6" s="13">
        <f>_xlfn.QUARTILE.EXC(C5:C11,3)</f>
        <v>892</v>
      </c>
    </row>
    <row r="7" spans="2:7" x14ac:dyDescent="0.25">
      <c r="B7" s="19">
        <v>3</v>
      </c>
      <c r="C7" s="20">
        <v>862</v>
      </c>
      <c r="D7" s="10"/>
      <c r="E7" s="12" t="s">
        <v>4</v>
      </c>
      <c r="F7" s="13">
        <f>F6-F5</f>
        <v>67</v>
      </c>
    </row>
    <row r="8" spans="2:7" x14ac:dyDescent="0.25">
      <c r="B8" s="19">
        <v>4</v>
      </c>
      <c r="C8" s="20">
        <v>818</v>
      </c>
      <c r="D8" s="10"/>
      <c r="E8" s="12" t="s">
        <v>5</v>
      </c>
      <c r="F8" s="17">
        <f>F6+(1.5*(F7))</f>
        <v>992.5</v>
      </c>
    </row>
    <row r="9" spans="2:7" x14ac:dyDescent="0.25">
      <c r="B9" s="19">
        <v>5</v>
      </c>
      <c r="C9" s="20">
        <v>885</v>
      </c>
      <c r="D9" s="10"/>
      <c r="E9" s="12" t="s">
        <v>6</v>
      </c>
      <c r="F9" s="13">
        <f>STDEV(C5:C11)</f>
        <v>31.530031036186074</v>
      </c>
    </row>
    <row r="10" spans="2:7" x14ac:dyDescent="0.25">
      <c r="B10" s="19">
        <v>6</v>
      </c>
      <c r="C10" s="20">
        <v>892</v>
      </c>
      <c r="D10" s="10"/>
      <c r="E10" s="12" t="s">
        <v>7</v>
      </c>
      <c r="F10" s="7">
        <f>AVERAGE(C5:C11)</f>
        <v>865.14285714285711</v>
      </c>
    </row>
    <row r="11" spans="2:7" ht="15.75" thickBot="1" x14ac:dyDescent="0.3">
      <c r="B11" s="19">
        <v>7</v>
      </c>
      <c r="C11" s="20">
        <v>892</v>
      </c>
      <c r="D11" s="10"/>
      <c r="E11" s="14" t="s">
        <v>8</v>
      </c>
      <c r="F11" s="8">
        <f>_xlfn.CONFIDENCE.T(0.05,F9,7)</f>
        <v>29.16041514815257</v>
      </c>
      <c r="G11" s="24">
        <f>F11/F10</f>
        <v>3.3705895977058781E-2</v>
      </c>
    </row>
    <row r="12" spans="2:7" ht="15.75" thickTop="1" x14ac:dyDescent="0.25">
      <c r="B12" s="15"/>
      <c r="C12" s="15"/>
      <c r="D12" s="10"/>
      <c r="E12" s="15"/>
      <c r="F12" s="9"/>
    </row>
    <row r="13" spans="2:7" ht="15.75" thickBot="1" x14ac:dyDescent="0.3">
      <c r="B13" s="19" t="s">
        <v>23</v>
      </c>
      <c r="C13" s="19"/>
      <c r="D13" s="10"/>
      <c r="E13" s="15"/>
      <c r="F13" s="9"/>
    </row>
    <row r="14" spans="2:7" ht="16.5" thickTop="1" x14ac:dyDescent="0.25">
      <c r="B14" s="18" t="s">
        <v>0</v>
      </c>
      <c r="C14" s="18" t="s">
        <v>1</v>
      </c>
      <c r="E14" s="16" t="s">
        <v>29</v>
      </c>
      <c r="F14" s="11"/>
    </row>
    <row r="15" spans="2:7" x14ac:dyDescent="0.25">
      <c r="B15" s="19">
        <v>1</v>
      </c>
      <c r="C15" s="20">
        <v>6238</v>
      </c>
      <c r="D15" s="10"/>
      <c r="E15" s="12" t="s">
        <v>2</v>
      </c>
      <c r="F15" s="13">
        <f>_xlfn.QUARTILE.EXC(C15:C21,1)</f>
        <v>6159</v>
      </c>
    </row>
    <row r="16" spans="2:7" x14ac:dyDescent="0.25">
      <c r="B16" s="19">
        <v>2</v>
      </c>
      <c r="C16" s="20">
        <v>6335</v>
      </c>
      <c r="D16" s="10"/>
      <c r="E16" s="12" t="s">
        <v>3</v>
      </c>
      <c r="F16" s="13">
        <f>_xlfn.QUARTILE.EXC(C15:C21,3)</f>
        <v>6311</v>
      </c>
    </row>
    <row r="17" spans="2:9" x14ac:dyDescent="0.25">
      <c r="B17" s="19">
        <v>3</v>
      </c>
      <c r="C17" s="20">
        <v>6311</v>
      </c>
      <c r="D17" s="10"/>
      <c r="E17" s="12" t="s">
        <v>4</v>
      </c>
      <c r="F17" s="13">
        <f>F16-F15</f>
        <v>152</v>
      </c>
    </row>
    <row r="18" spans="2:9" x14ac:dyDescent="0.25">
      <c r="B18" s="19">
        <v>4</v>
      </c>
      <c r="C18" s="20">
        <v>6280</v>
      </c>
      <c r="D18" s="10"/>
      <c r="E18" s="12" t="s">
        <v>5</v>
      </c>
      <c r="F18" s="17">
        <f>F16+(1.5*(F17))</f>
        <v>6539</v>
      </c>
    </row>
    <row r="19" spans="2:9" x14ac:dyDescent="0.25">
      <c r="B19" s="19">
        <v>5</v>
      </c>
      <c r="C19" s="20">
        <v>6171</v>
      </c>
      <c r="D19" s="10"/>
      <c r="E19" s="12" t="s">
        <v>6</v>
      </c>
      <c r="F19" s="13">
        <f>STDEV(C15:C21)</f>
        <v>102.94774448834757</v>
      </c>
    </row>
    <row r="20" spans="2:9" x14ac:dyDescent="0.25">
      <c r="B20" s="19">
        <v>6</v>
      </c>
      <c r="C20" s="20">
        <v>6041</v>
      </c>
      <c r="D20" s="10"/>
      <c r="E20" s="12" t="s">
        <v>7</v>
      </c>
      <c r="F20" s="7">
        <f>AVERAGE(C15:C21)</f>
        <v>6219.2857142857147</v>
      </c>
    </row>
    <row r="21" spans="2:9" ht="15.75" thickBot="1" x14ac:dyDescent="0.3">
      <c r="B21" s="19">
        <v>7</v>
      </c>
      <c r="C21" s="20">
        <v>6159</v>
      </c>
      <c r="D21" s="10"/>
      <c r="E21" s="14" t="s">
        <v>8</v>
      </c>
      <c r="F21" s="8">
        <f>_xlfn.CONFIDENCE.T(0.05,F19,7)</f>
        <v>95.210783788980294</v>
      </c>
      <c r="G21" s="24">
        <f>F21/F20</f>
        <v>1.530895799983604E-2</v>
      </c>
    </row>
    <row r="22" spans="2:9" ht="15.75" thickTop="1" x14ac:dyDescent="0.25">
      <c r="B22" s="15"/>
      <c r="C22" s="15"/>
      <c r="D22" s="10"/>
      <c r="E22" s="15"/>
      <c r="F22" s="9"/>
    </row>
    <row r="23" spans="2:9" ht="15.75" thickBot="1" x14ac:dyDescent="0.3">
      <c r="B23" s="10"/>
      <c r="C23" s="10"/>
      <c r="D23" s="10"/>
      <c r="E23" s="10"/>
      <c r="F23" s="10"/>
    </row>
    <row r="24" spans="2:9" ht="16.5" thickTop="1" x14ac:dyDescent="0.25">
      <c r="B24" s="18" t="s">
        <v>0</v>
      </c>
      <c r="C24" s="18" t="s">
        <v>9</v>
      </c>
      <c r="D24" s="10"/>
      <c r="E24" s="16" t="s">
        <v>24</v>
      </c>
      <c r="F24" s="11"/>
    </row>
    <row r="25" spans="2:9" x14ac:dyDescent="0.25">
      <c r="B25" s="19">
        <v>1</v>
      </c>
      <c r="C25" s="20">
        <v>199</v>
      </c>
      <c r="D25" s="10"/>
      <c r="E25" s="12" t="s">
        <v>2</v>
      </c>
      <c r="F25" s="13">
        <f>_xlfn.QUARTILE.EXC(C25:C31,1)</f>
        <v>197</v>
      </c>
      <c r="I25" s="2"/>
    </row>
    <row r="26" spans="2:9" x14ac:dyDescent="0.25">
      <c r="B26" s="19">
        <v>2</v>
      </c>
      <c r="C26" s="20">
        <v>197</v>
      </c>
      <c r="D26" s="10"/>
      <c r="E26" s="12" t="s">
        <v>3</v>
      </c>
      <c r="F26" s="13">
        <f>_xlfn.QUARTILE.EXC(C25:C31,3)</f>
        <v>206</v>
      </c>
    </row>
    <row r="27" spans="2:9" x14ac:dyDescent="0.25">
      <c r="B27" s="19">
        <v>3</v>
      </c>
      <c r="C27" s="20">
        <v>200</v>
      </c>
      <c r="D27" s="10"/>
      <c r="E27" s="12" t="s">
        <v>4</v>
      </c>
      <c r="F27" s="13">
        <f>F26-F25</f>
        <v>9</v>
      </c>
    </row>
    <row r="28" spans="2:9" x14ac:dyDescent="0.25">
      <c r="B28" s="19">
        <v>4</v>
      </c>
      <c r="C28" s="20">
        <v>194</v>
      </c>
      <c r="D28" s="10"/>
      <c r="E28" s="12" t="s">
        <v>5</v>
      </c>
      <c r="F28" s="17">
        <f>F26+(1.5*(F27))</f>
        <v>219.5</v>
      </c>
    </row>
    <row r="29" spans="2:9" x14ac:dyDescent="0.25">
      <c r="B29" s="19">
        <v>5</v>
      </c>
      <c r="C29" s="20">
        <v>206</v>
      </c>
      <c r="D29" s="10"/>
      <c r="E29" s="12" t="s">
        <v>6</v>
      </c>
      <c r="F29" s="13">
        <f>STDEV(C25:C31)</f>
        <v>4.7409060817728159</v>
      </c>
    </row>
    <row r="30" spans="2:9" x14ac:dyDescent="0.25">
      <c r="B30" s="19">
        <v>6</v>
      </c>
      <c r="C30" s="20">
        <v>207</v>
      </c>
      <c r="D30" s="10"/>
      <c r="E30" s="12" t="s">
        <v>7</v>
      </c>
      <c r="F30" s="7">
        <f>AVERAGE(C25:C31)</f>
        <v>200.14285714285714</v>
      </c>
    </row>
    <row r="31" spans="2:9" ht="15.75" thickBot="1" x14ac:dyDescent="0.3">
      <c r="B31" s="19">
        <v>7</v>
      </c>
      <c r="C31" s="20">
        <v>198</v>
      </c>
      <c r="D31" s="10"/>
      <c r="E31" s="14" t="s">
        <v>8</v>
      </c>
      <c r="F31" s="8">
        <f>_xlfn.CONFIDENCE.T(0.05,F29,7)</f>
        <v>4.3846068329027315</v>
      </c>
      <c r="G31" s="24">
        <f>F31/F30</f>
        <v>2.1907386031633919E-2</v>
      </c>
    </row>
    <row r="32" spans="2:9" ht="16.5" thickTop="1" thickBot="1" x14ac:dyDescent="0.3">
      <c r="B32" s="15"/>
      <c r="C32" s="15"/>
      <c r="D32" s="10"/>
      <c r="E32" s="15"/>
      <c r="F32" s="9"/>
    </row>
    <row r="33" spans="2:7" ht="16.5" thickTop="1" x14ac:dyDescent="0.25">
      <c r="B33" s="18" t="s">
        <v>0</v>
      </c>
      <c r="C33" s="18" t="s">
        <v>11</v>
      </c>
      <c r="D33" s="10"/>
      <c r="E33" s="16" t="s">
        <v>28</v>
      </c>
      <c r="F33" s="11"/>
    </row>
    <row r="34" spans="2:7" x14ac:dyDescent="0.25">
      <c r="B34" s="19">
        <v>1</v>
      </c>
      <c r="C34" s="20">
        <v>2899</v>
      </c>
      <c r="D34" s="10"/>
      <c r="E34" s="12" t="s">
        <v>2</v>
      </c>
      <c r="F34" s="13">
        <f>_xlfn.QUARTILE.EXC(C34:C40,1)</f>
        <v>2690</v>
      </c>
    </row>
    <row r="35" spans="2:7" x14ac:dyDescent="0.25">
      <c r="B35" s="19">
        <v>2</v>
      </c>
      <c r="C35" s="20">
        <v>2947</v>
      </c>
      <c r="D35" s="10"/>
      <c r="E35" s="12" t="s">
        <v>3</v>
      </c>
      <c r="F35" s="13">
        <f>_xlfn.QUARTILE.EXC(C34:C40,3)</f>
        <v>2946</v>
      </c>
    </row>
    <row r="36" spans="2:7" x14ac:dyDescent="0.25">
      <c r="B36" s="19">
        <v>3</v>
      </c>
      <c r="C36" s="20">
        <v>2737</v>
      </c>
      <c r="D36" s="10"/>
      <c r="E36" s="12" t="s">
        <v>4</v>
      </c>
      <c r="F36" s="13">
        <f>F35-F34</f>
        <v>256</v>
      </c>
    </row>
    <row r="37" spans="2:7" x14ac:dyDescent="0.25">
      <c r="B37" s="19">
        <v>4</v>
      </c>
      <c r="C37" s="20">
        <v>2946</v>
      </c>
      <c r="D37" s="10"/>
      <c r="E37" s="12" t="s">
        <v>5</v>
      </c>
      <c r="F37" s="17">
        <f>F35+(1.5*(F36))</f>
        <v>3330</v>
      </c>
    </row>
    <row r="38" spans="2:7" x14ac:dyDescent="0.25">
      <c r="B38" s="19">
        <v>5</v>
      </c>
      <c r="C38" s="20">
        <v>2939</v>
      </c>
      <c r="D38" s="10"/>
      <c r="E38" s="12" t="s">
        <v>6</v>
      </c>
      <c r="F38" s="13">
        <f>STDEV(C34:C40)</f>
        <v>126.90022327272189</v>
      </c>
    </row>
    <row r="39" spans="2:7" x14ac:dyDescent="0.25">
      <c r="B39" s="19">
        <v>6</v>
      </c>
      <c r="C39" s="20">
        <v>2690</v>
      </c>
      <c r="D39" s="10"/>
      <c r="E39" s="12" t="s">
        <v>7</v>
      </c>
      <c r="F39" s="7">
        <f>AVERAGE(C34:C40)</f>
        <v>2833</v>
      </c>
    </row>
    <row r="40" spans="2:7" ht="15.75" thickBot="1" x14ac:dyDescent="0.3">
      <c r="B40" s="19">
        <v>7</v>
      </c>
      <c r="C40" s="20">
        <v>2673</v>
      </c>
      <c r="D40" s="10"/>
      <c r="E40" s="14" t="s">
        <v>8</v>
      </c>
      <c r="F40" s="8">
        <f>_xlfn.CONFIDENCE.T(0.05,F38,7)</f>
        <v>117.36313195438697</v>
      </c>
      <c r="G40" s="24">
        <f>F40/F39</f>
        <v>4.1427155649271789E-2</v>
      </c>
    </row>
    <row r="41" spans="2:7" ht="15.75" thickTop="1" x14ac:dyDescent="0.25">
      <c r="B41" s="15"/>
      <c r="C41" s="15"/>
      <c r="D41" s="10"/>
      <c r="E41" s="15"/>
      <c r="F41" s="9"/>
    </row>
    <row r="42" spans="2:7" ht="15.75" thickBot="1" x14ac:dyDescent="0.3">
      <c r="B42" s="10"/>
      <c r="C42" s="10"/>
      <c r="D42" s="10"/>
      <c r="E42" s="10"/>
      <c r="F42" s="10"/>
    </row>
    <row r="43" spans="2:7" ht="16.5" thickTop="1" x14ac:dyDescent="0.25">
      <c r="B43" s="18" t="s">
        <v>0</v>
      </c>
      <c r="C43" s="18" t="s">
        <v>11</v>
      </c>
      <c r="D43" s="10"/>
      <c r="E43" s="16" t="s">
        <v>27</v>
      </c>
      <c r="F43" s="11"/>
    </row>
    <row r="44" spans="2:7" x14ac:dyDescent="0.25">
      <c r="B44" s="19">
        <v>1</v>
      </c>
      <c r="C44" s="20">
        <v>1007</v>
      </c>
      <c r="D44" s="10"/>
      <c r="E44" s="12" t="s">
        <v>2</v>
      </c>
      <c r="F44" s="13">
        <f>_xlfn.QUARTILE.EXC(C44:C50,1)</f>
        <v>925</v>
      </c>
    </row>
    <row r="45" spans="2:7" x14ac:dyDescent="0.25">
      <c r="B45" s="19">
        <v>2</v>
      </c>
      <c r="C45" s="20">
        <v>1008</v>
      </c>
      <c r="D45" s="10"/>
      <c r="E45" s="12" t="s">
        <v>3</v>
      </c>
      <c r="F45" s="13">
        <f>_xlfn.QUARTILE.EXC(C44:C50,3)</f>
        <v>1007</v>
      </c>
    </row>
    <row r="46" spans="2:7" x14ac:dyDescent="0.25">
      <c r="B46" s="19">
        <v>3</v>
      </c>
      <c r="C46" s="20">
        <v>978</v>
      </c>
      <c r="D46" s="10"/>
      <c r="E46" s="12" t="s">
        <v>4</v>
      </c>
      <c r="F46" s="13">
        <f>F45-F44</f>
        <v>82</v>
      </c>
    </row>
    <row r="47" spans="2:7" x14ac:dyDescent="0.25">
      <c r="B47" s="19">
        <v>4</v>
      </c>
      <c r="C47" s="20">
        <v>996</v>
      </c>
      <c r="D47" s="10"/>
      <c r="E47" s="12" t="s">
        <v>5</v>
      </c>
      <c r="F47" s="17">
        <f>F45+(1.5*(F46))</f>
        <v>1130</v>
      </c>
    </row>
    <row r="48" spans="2:7" x14ac:dyDescent="0.25">
      <c r="B48" s="19">
        <v>5</v>
      </c>
      <c r="C48" s="20">
        <v>925</v>
      </c>
      <c r="D48" s="10"/>
      <c r="E48" s="12" t="s">
        <v>6</v>
      </c>
      <c r="F48" s="13">
        <f>STDEV(C44:C50)</f>
        <v>51.560413016927924</v>
      </c>
    </row>
    <row r="49" spans="1:12" x14ac:dyDescent="0.25">
      <c r="B49" s="19">
        <v>6</v>
      </c>
      <c r="C49" s="20">
        <v>968</v>
      </c>
      <c r="D49" s="10"/>
      <c r="E49" s="12" t="s">
        <v>7</v>
      </c>
      <c r="F49" s="7">
        <f>AVERAGE(C44:C50)</f>
        <v>964.14285714285711</v>
      </c>
    </row>
    <row r="50" spans="1:12" ht="15.75" thickBot="1" x14ac:dyDescent="0.3">
      <c r="B50" s="19">
        <v>7</v>
      </c>
      <c r="C50" s="20">
        <v>867</v>
      </c>
      <c r="D50" s="10"/>
      <c r="E50" s="14" t="s">
        <v>8</v>
      </c>
      <c r="F50" s="8">
        <f>_xlfn.CONFIDENCE.T(0.05,F48,7)</f>
        <v>47.685428760227971</v>
      </c>
      <c r="G50" s="24">
        <f>F50/F49</f>
        <v>4.945888299327246E-2</v>
      </c>
    </row>
    <row r="51" spans="1:12" ht="15.75" thickTop="1" x14ac:dyDescent="0.25">
      <c r="B51" s="15"/>
      <c r="C51" s="15"/>
      <c r="D51" s="10"/>
      <c r="E51" s="15"/>
      <c r="F51" s="9"/>
    </row>
    <row r="52" spans="1:12" ht="15.75" thickBot="1" x14ac:dyDescent="0.3">
      <c r="A52" s="4"/>
      <c r="B52" s="15"/>
      <c r="C52" s="15"/>
      <c r="D52" s="10"/>
      <c r="E52" s="15"/>
      <c r="F52" s="9"/>
    </row>
    <row r="53" spans="1:12" ht="16.5" thickTop="1" x14ac:dyDescent="0.25">
      <c r="A53" s="1"/>
      <c r="B53" s="18" t="s">
        <v>0</v>
      </c>
      <c r="C53" s="18" t="s">
        <v>1</v>
      </c>
      <c r="D53" s="10"/>
      <c r="E53" s="16" t="s">
        <v>26</v>
      </c>
      <c r="F53" s="11"/>
    </row>
    <row r="54" spans="1:12" x14ac:dyDescent="0.25">
      <c r="B54" s="19">
        <v>1</v>
      </c>
      <c r="C54" s="20">
        <v>1307</v>
      </c>
      <c r="D54" s="10"/>
      <c r="E54" s="12" t="s">
        <v>2</v>
      </c>
      <c r="F54" s="13">
        <f>_xlfn.QUARTILE.EXC(C54:C60,1)</f>
        <v>1115</v>
      </c>
    </row>
    <row r="55" spans="1:12" x14ac:dyDescent="0.25">
      <c r="B55" s="19">
        <v>2</v>
      </c>
      <c r="C55" s="21">
        <v>2410</v>
      </c>
      <c r="D55" s="10"/>
      <c r="E55" s="12" t="s">
        <v>3</v>
      </c>
      <c r="F55" s="13">
        <f>_xlfn.QUARTILE.EXC(C54:C60,3)</f>
        <v>1307</v>
      </c>
    </row>
    <row r="56" spans="1:12" x14ac:dyDescent="0.25">
      <c r="B56" s="19">
        <v>3</v>
      </c>
      <c r="C56" s="20">
        <v>1115</v>
      </c>
      <c r="D56" s="10"/>
      <c r="E56" s="12" t="s">
        <v>4</v>
      </c>
      <c r="F56" s="13">
        <f>F55-F54</f>
        <v>192</v>
      </c>
    </row>
    <row r="57" spans="1:12" x14ac:dyDescent="0.25">
      <c r="B57" s="19">
        <v>4</v>
      </c>
      <c r="C57" s="20">
        <v>1075</v>
      </c>
      <c r="D57" s="10"/>
      <c r="E57" s="12" t="s">
        <v>5</v>
      </c>
      <c r="F57" s="17">
        <f>F55+(1.5*(F56))</f>
        <v>1595</v>
      </c>
    </row>
    <row r="58" spans="1:12" x14ac:dyDescent="0.25">
      <c r="B58" s="19">
        <v>5</v>
      </c>
      <c r="C58" s="20">
        <v>1145</v>
      </c>
      <c r="D58" s="10"/>
      <c r="E58" s="12" t="s">
        <v>6</v>
      </c>
      <c r="F58" s="13">
        <f>STDEV(C54,C56:C60)</f>
        <v>79.004852171665163</v>
      </c>
    </row>
    <row r="59" spans="1:12" x14ac:dyDescent="0.25">
      <c r="B59" s="19">
        <v>6</v>
      </c>
      <c r="C59" s="20">
        <v>1148</v>
      </c>
      <c r="D59" s="10"/>
      <c r="E59" s="12" t="s">
        <v>7</v>
      </c>
      <c r="F59" s="7">
        <f>AVERAGE(C54,C56:C60)</f>
        <v>1157.8333333333333</v>
      </c>
    </row>
    <row r="60" spans="1:12" ht="15.75" thickBot="1" x14ac:dyDescent="0.3">
      <c r="B60" s="19">
        <v>7</v>
      </c>
      <c r="C60" s="20">
        <v>1157</v>
      </c>
      <c r="D60" s="10"/>
      <c r="E60" s="14" t="s">
        <v>8</v>
      </c>
      <c r="F60" s="8">
        <f>_xlfn.CONFIDENCE.T(0.05,F58,6)</f>
        <v>82.910507593659105</v>
      </c>
      <c r="G60" s="24">
        <f>F60/F59</f>
        <v>7.1608326696697089E-2</v>
      </c>
    </row>
    <row r="61" spans="1:12" s="4" customFormat="1" ht="15.75" thickTop="1" x14ac:dyDescent="0.25">
      <c r="A61"/>
      <c r="B61" s="15" t="s">
        <v>10</v>
      </c>
      <c r="C61" s="15"/>
      <c r="D61" s="10"/>
      <c r="E61" s="15"/>
      <c r="F61" s="9">
        <f>100*F60/F59</f>
        <v>7.1608326696697091</v>
      </c>
      <c r="G61"/>
      <c r="I61"/>
      <c r="J61"/>
      <c r="K61"/>
    </row>
    <row r="62" spans="1:12" s="1" customFormat="1" ht="15.75" thickBot="1" x14ac:dyDescent="0.3">
      <c r="A62"/>
      <c r="B62" s="19">
        <v>7</v>
      </c>
      <c r="C62" s="20">
        <v>22691</v>
      </c>
      <c r="D62" s="10"/>
      <c r="E62" s="14" t="s">
        <v>8</v>
      </c>
      <c r="F62" s="8">
        <f>_xlfn.CONFIDENCE.T(0.05,F60,6)</f>
        <v>87.009241590652536</v>
      </c>
      <c r="G62" s="22">
        <f>F62/F61</f>
        <v>12.150715650595673</v>
      </c>
      <c r="I62"/>
      <c r="J62"/>
      <c r="K62"/>
    </row>
    <row r="63" spans="1:12" ht="15.75" thickTop="1" x14ac:dyDescent="0.25">
      <c r="E63" s="6"/>
    </row>
    <row r="64" spans="1:12" ht="15.75" x14ac:dyDescent="0.25">
      <c r="K64" s="4"/>
      <c r="L64" s="5"/>
    </row>
    <row r="66" spans="2:6" ht="15.75" thickBot="1" x14ac:dyDescent="0.3">
      <c r="B66" t="s">
        <v>30</v>
      </c>
      <c r="E66" s="3"/>
    </row>
    <row r="67" spans="2:6" ht="16.5" thickTop="1" x14ac:dyDescent="0.25">
      <c r="B67" s="18" t="s">
        <v>0</v>
      </c>
      <c r="C67" s="18" t="s">
        <v>1</v>
      </c>
      <c r="D67" s="10"/>
      <c r="E67" s="16" t="s">
        <v>26</v>
      </c>
      <c r="F67" s="11"/>
    </row>
    <row r="68" spans="2:6" x14ac:dyDescent="0.25">
      <c r="B68" s="19">
        <v>1</v>
      </c>
      <c r="C68" s="20">
        <v>2221</v>
      </c>
      <c r="D68" s="10"/>
      <c r="E68" s="12" t="s">
        <v>2</v>
      </c>
      <c r="F68" s="13">
        <f>_xlfn.QUARTILE.EXC(C68:C74,1)</f>
        <v>2184</v>
      </c>
    </row>
    <row r="69" spans="2:6" x14ac:dyDescent="0.25">
      <c r="B69" s="19">
        <v>2</v>
      </c>
      <c r="C69" s="20">
        <v>2175</v>
      </c>
      <c r="D69" s="10"/>
      <c r="E69" s="12" t="s">
        <v>3</v>
      </c>
      <c r="F69" s="13">
        <f>_xlfn.QUARTILE.EXC(C68:C74,3)</f>
        <v>2284</v>
      </c>
    </row>
    <row r="70" spans="2:6" x14ac:dyDescent="0.25">
      <c r="B70" s="19">
        <v>3</v>
      </c>
      <c r="C70" s="20">
        <v>2243</v>
      </c>
      <c r="D70" s="10"/>
      <c r="E70" s="12" t="s">
        <v>4</v>
      </c>
      <c r="F70" s="13">
        <f>F69-F68</f>
        <v>100</v>
      </c>
    </row>
    <row r="71" spans="2:6" x14ac:dyDescent="0.25">
      <c r="B71" s="19">
        <v>4</v>
      </c>
      <c r="C71" s="20">
        <v>2312</v>
      </c>
      <c r="D71" s="10"/>
      <c r="E71" s="12" t="s">
        <v>5</v>
      </c>
      <c r="F71" s="17">
        <f>F69+(1.5*(F70))</f>
        <v>2434</v>
      </c>
    </row>
    <row r="72" spans="2:6" x14ac:dyDescent="0.25">
      <c r="B72" s="19">
        <v>5</v>
      </c>
      <c r="C72" s="20">
        <v>2201</v>
      </c>
      <c r="D72" s="10"/>
      <c r="E72" s="12" t="s">
        <v>6</v>
      </c>
      <c r="F72" s="13">
        <f>STDEV(C68:C74)</f>
        <v>51.409652604859929</v>
      </c>
    </row>
    <row r="73" spans="2:6" x14ac:dyDescent="0.25">
      <c r="B73" s="19">
        <v>6</v>
      </c>
      <c r="C73" s="20">
        <v>2284</v>
      </c>
      <c r="D73" s="10"/>
      <c r="E73" s="12" t="s">
        <v>7</v>
      </c>
      <c r="F73" s="23">
        <f>AVERAGE(C68:C74)</f>
        <v>2231.4285714285716</v>
      </c>
    </row>
    <row r="74" spans="2:6" ht="15.75" thickBot="1" x14ac:dyDescent="0.3">
      <c r="B74" s="19">
        <v>7</v>
      </c>
      <c r="C74" s="20">
        <v>2184</v>
      </c>
      <c r="D74" s="10"/>
      <c r="E74" s="14" t="s">
        <v>8</v>
      </c>
      <c r="F74" s="8">
        <f>_xlfn.CONFIDENCE.T(0.05,F72,6)</f>
        <v>53.95112167821145</v>
      </c>
    </row>
    <row r="75" spans="2:6" ht="15.75" thickTop="1" x14ac:dyDescent="0.25"/>
    <row r="77" spans="2:6" x14ac:dyDescent="0.25">
      <c r="E77" s="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27"/>
  <sheetViews>
    <sheetView showGridLines="0" zoomScaleNormal="100" workbookViewId="0"/>
  </sheetViews>
  <sheetFormatPr defaultColWidth="9.140625" defaultRowHeight="15" x14ac:dyDescent="0.25"/>
  <cols>
    <col min="1" max="1" width="1.7109375" style="26" customWidth="1"/>
    <col min="2" max="2" width="19.7109375" style="26" customWidth="1"/>
    <col min="3" max="8" width="14.7109375" style="26" customWidth="1"/>
    <col min="9" max="16384" width="9.140625" style="26"/>
  </cols>
  <sheetData>
    <row r="1" spans="1:11" ht="8.25" customHeight="1" x14ac:dyDescent="0.25">
      <c r="A1" s="25"/>
    </row>
    <row r="2" spans="1:11" ht="65.25" customHeight="1" x14ac:dyDescent="0.25"/>
    <row r="3" spans="1:11" ht="15" customHeight="1" x14ac:dyDescent="0.25"/>
    <row r="4" spans="1:11" ht="15" customHeight="1" x14ac:dyDescent="0.25">
      <c r="B4" s="4" t="s">
        <v>50</v>
      </c>
    </row>
    <row r="5" spans="1:11" ht="15" customHeight="1" x14ac:dyDescent="0.25">
      <c r="B5" s="4"/>
    </row>
    <row r="6" spans="1:11" ht="15" customHeight="1" x14ac:dyDescent="0.25">
      <c r="B6" s="76" t="s">
        <v>48</v>
      </c>
      <c r="C6" s="76"/>
      <c r="D6" s="76"/>
      <c r="E6" s="76"/>
      <c r="F6" s="76"/>
      <c r="G6" s="76"/>
      <c r="H6" s="76"/>
      <c r="I6" s="10" t="s">
        <v>64</v>
      </c>
    </row>
    <row r="7" spans="1:11" ht="42" customHeight="1" x14ac:dyDescent="0.25">
      <c r="B7" s="36"/>
      <c r="C7" s="36" t="s">
        <v>31</v>
      </c>
      <c r="D7" s="36" t="s">
        <v>65</v>
      </c>
      <c r="E7" s="36" t="s">
        <v>32</v>
      </c>
      <c r="F7" s="36" t="s">
        <v>66</v>
      </c>
      <c r="G7" s="36" t="s">
        <v>34</v>
      </c>
      <c r="H7" s="36" t="s">
        <v>33</v>
      </c>
    </row>
    <row r="8" spans="1:11" s="10" customFormat="1" x14ac:dyDescent="0.25">
      <c r="B8" s="74" t="s">
        <v>42</v>
      </c>
      <c r="C8" s="40">
        <v>321</v>
      </c>
      <c r="D8" s="40">
        <v>2426</v>
      </c>
      <c r="E8" s="40">
        <v>339</v>
      </c>
      <c r="F8" s="40">
        <v>2682</v>
      </c>
      <c r="G8" s="40">
        <v>462</v>
      </c>
      <c r="H8" s="40">
        <v>2087</v>
      </c>
    </row>
    <row r="9" spans="1:11" s="10" customFormat="1" x14ac:dyDescent="0.25">
      <c r="B9" s="74"/>
      <c r="C9" s="40">
        <v>332</v>
      </c>
      <c r="D9" s="40">
        <v>2435</v>
      </c>
      <c r="E9" s="40">
        <v>344</v>
      </c>
      <c r="F9" s="40">
        <v>2685</v>
      </c>
      <c r="G9" s="40">
        <v>462</v>
      </c>
      <c r="H9" s="40">
        <v>2151</v>
      </c>
    </row>
    <row r="10" spans="1:11" s="10" customFormat="1" x14ac:dyDescent="0.25">
      <c r="B10" s="74"/>
      <c r="C10" s="40">
        <v>334</v>
      </c>
      <c r="D10" s="40">
        <v>2445</v>
      </c>
      <c r="E10" s="40">
        <v>351</v>
      </c>
      <c r="F10" s="40">
        <v>2717</v>
      </c>
      <c r="G10" s="40">
        <v>464</v>
      </c>
      <c r="H10" s="40">
        <v>2183</v>
      </c>
    </row>
    <row r="11" spans="1:11" s="10" customFormat="1" x14ac:dyDescent="0.25">
      <c r="B11" s="74"/>
      <c r="C11" s="40">
        <v>340</v>
      </c>
      <c r="D11" s="40">
        <v>2474</v>
      </c>
      <c r="E11" s="40">
        <v>351</v>
      </c>
      <c r="F11" s="40">
        <v>2764</v>
      </c>
      <c r="G11" s="40">
        <v>472</v>
      </c>
      <c r="H11" s="40">
        <v>2186</v>
      </c>
      <c r="K11" s="25"/>
    </row>
    <row r="12" spans="1:11" s="10" customFormat="1" x14ac:dyDescent="0.25">
      <c r="B12" s="74"/>
      <c r="C12" s="40">
        <v>356</v>
      </c>
      <c r="D12" s="40">
        <v>2502</v>
      </c>
      <c r="E12" s="40">
        <v>385</v>
      </c>
      <c r="F12" s="40">
        <v>2789</v>
      </c>
      <c r="G12" s="40">
        <v>473</v>
      </c>
      <c r="H12" s="40">
        <v>2187</v>
      </c>
    </row>
    <row r="13" spans="1:11" s="10" customFormat="1" x14ac:dyDescent="0.25">
      <c r="B13" s="74"/>
      <c r="C13" s="40">
        <v>367</v>
      </c>
      <c r="D13" s="40">
        <v>2510</v>
      </c>
      <c r="E13" s="40">
        <v>387</v>
      </c>
      <c r="F13" s="40">
        <v>2843</v>
      </c>
      <c r="G13" s="40">
        <v>487</v>
      </c>
      <c r="H13" s="40">
        <v>2193</v>
      </c>
    </row>
    <row r="14" spans="1:11" s="10" customFormat="1" x14ac:dyDescent="0.25">
      <c r="B14" s="75"/>
      <c r="C14" s="41">
        <v>375</v>
      </c>
      <c r="D14" s="41">
        <v>2568</v>
      </c>
      <c r="E14" s="41">
        <v>462</v>
      </c>
      <c r="F14" s="41">
        <v>2852</v>
      </c>
      <c r="G14" s="41">
        <v>492</v>
      </c>
      <c r="H14" s="41">
        <v>2194</v>
      </c>
    </row>
    <row r="15" spans="1:11" s="10" customFormat="1" x14ac:dyDescent="0.25">
      <c r="B15" s="42" t="s">
        <v>43</v>
      </c>
      <c r="C15" s="43">
        <f>_xlfn.QUARTILE.INC(C8:C14,1)</f>
        <v>333</v>
      </c>
      <c r="D15" s="43">
        <f t="shared" ref="D15:H15" si="0">_xlfn.QUARTILE.INC(D8:D14,1)</f>
        <v>2440</v>
      </c>
      <c r="E15" s="43">
        <f t="shared" si="0"/>
        <v>347.5</v>
      </c>
      <c r="F15" s="43">
        <f t="shared" si="0"/>
        <v>2701</v>
      </c>
      <c r="G15" s="43">
        <f t="shared" si="0"/>
        <v>463</v>
      </c>
      <c r="H15" s="43">
        <f t="shared" si="0"/>
        <v>2167</v>
      </c>
    </row>
    <row r="16" spans="1:11" s="10" customFormat="1" x14ac:dyDescent="0.25">
      <c r="B16" s="42" t="s">
        <v>44</v>
      </c>
      <c r="C16" s="44">
        <f t="shared" ref="C16:H16" si="1">_xlfn.QUARTILE.EXC(C8:C14,3)</f>
        <v>367</v>
      </c>
      <c r="D16" s="44">
        <f t="shared" si="1"/>
        <v>2510</v>
      </c>
      <c r="E16" s="44">
        <f t="shared" si="1"/>
        <v>387</v>
      </c>
      <c r="F16" s="44">
        <f t="shared" si="1"/>
        <v>2843</v>
      </c>
      <c r="G16" s="44">
        <f t="shared" si="1"/>
        <v>487</v>
      </c>
      <c r="H16" s="44">
        <f t="shared" si="1"/>
        <v>2193</v>
      </c>
    </row>
    <row r="17" spans="2:9" s="10" customFormat="1" ht="14.45" customHeight="1" x14ac:dyDescent="0.25">
      <c r="B17" s="42" t="s">
        <v>45</v>
      </c>
      <c r="C17" s="44">
        <f t="shared" ref="C17:H17" si="2">C16-C15</f>
        <v>34</v>
      </c>
      <c r="D17" s="44">
        <f t="shared" si="2"/>
        <v>70</v>
      </c>
      <c r="E17" s="44">
        <f t="shared" si="2"/>
        <v>39.5</v>
      </c>
      <c r="F17" s="44">
        <f t="shared" si="2"/>
        <v>142</v>
      </c>
      <c r="G17" s="44">
        <f t="shared" si="2"/>
        <v>24</v>
      </c>
      <c r="H17" s="44">
        <f t="shared" si="2"/>
        <v>26</v>
      </c>
      <c r="I17" s="10" t="s">
        <v>64</v>
      </c>
    </row>
    <row r="18" spans="2:9" s="10" customFormat="1" ht="14.45" customHeight="1" x14ac:dyDescent="0.25">
      <c r="B18" s="42" t="s">
        <v>52</v>
      </c>
      <c r="C18" s="44">
        <f t="shared" ref="C18:H18" si="3">C16+(1.5*(C17))</f>
        <v>418</v>
      </c>
      <c r="D18" s="44">
        <f t="shared" si="3"/>
        <v>2615</v>
      </c>
      <c r="E18" s="44">
        <f t="shared" si="3"/>
        <v>446.25</v>
      </c>
      <c r="F18" s="44">
        <f t="shared" si="3"/>
        <v>3056</v>
      </c>
      <c r="G18" s="44">
        <f t="shared" si="3"/>
        <v>523</v>
      </c>
      <c r="H18" s="44">
        <f t="shared" si="3"/>
        <v>2232</v>
      </c>
      <c r="I18" s="10" t="s">
        <v>64</v>
      </c>
    </row>
    <row r="19" spans="2:9" s="10" customFormat="1" ht="14.45" customHeight="1" x14ac:dyDescent="0.25">
      <c r="B19" s="42" t="s">
        <v>46</v>
      </c>
      <c r="C19" s="45">
        <f>IF(C14&lt;=C18,STDEV(C8:C14),STDEV(C8:C13))</f>
        <v>19.923663843590138</v>
      </c>
      <c r="D19" s="45">
        <f t="shared" ref="D19:H19" si="4">IF(D14&lt;=D18,STDEV(D8:D14),STDEV(D8:D13))</f>
        <v>50.547007824400445</v>
      </c>
      <c r="E19" s="45">
        <f t="shared" si="4"/>
        <v>21.03092960380021</v>
      </c>
      <c r="F19" s="45">
        <f t="shared" si="4"/>
        <v>70.412390684486496</v>
      </c>
      <c r="G19" s="45">
        <f t="shared" si="4"/>
        <v>12.116498001053101</v>
      </c>
      <c r="H19" s="45">
        <f t="shared" si="4"/>
        <v>38.853203581833874</v>
      </c>
      <c r="I19" s="10" t="s">
        <v>64</v>
      </c>
    </row>
    <row r="20" spans="2:9" s="10" customFormat="1" ht="14.45" customHeight="1" x14ac:dyDescent="0.25">
      <c r="B20" s="42" t="s">
        <v>72</v>
      </c>
      <c r="C20" s="69">
        <f t="shared" ref="C20:H20" si="5">IF(C14&lt;=C18,_xlfn.CONFIDENCE.T(0.05,C19,7),_xlfn.CONFIDENCE.T(0.05,C19,6))</f>
        <v>18.42631579666222</v>
      </c>
      <c r="D20" s="69">
        <f t="shared" si="5"/>
        <v>46.748185276595507</v>
      </c>
      <c r="E20" s="69">
        <f t="shared" si="5"/>
        <v>22.070607066371476</v>
      </c>
      <c r="F20" s="69">
        <f t="shared" si="5"/>
        <v>65.120600153456181</v>
      </c>
      <c r="G20" s="69">
        <f t="shared" si="5"/>
        <v>11.205891660778004</v>
      </c>
      <c r="H20" s="69">
        <f t="shared" si="5"/>
        <v>35.933220141194347</v>
      </c>
      <c r="I20" s="10" t="s">
        <v>64</v>
      </c>
    </row>
    <row r="21" spans="2:9" s="10" customFormat="1" ht="14.45" customHeight="1" x14ac:dyDescent="0.25">
      <c r="B21" s="42" t="s">
        <v>47</v>
      </c>
      <c r="C21" s="45">
        <f>ROUND(IF(C14&lt;=C18,C19/SQRT(7),C19/SQRT(6)),3)</f>
        <v>7.53</v>
      </c>
      <c r="D21" s="45">
        <f t="shared" ref="D21:H21" si="6">ROUND(IF(D14&lt;=D18,D19/SQRT(7),D19/SQRT(6)),3)</f>
        <v>19.105</v>
      </c>
      <c r="E21" s="45">
        <f t="shared" si="6"/>
        <v>8.5860000000000003</v>
      </c>
      <c r="F21" s="45">
        <f t="shared" si="6"/>
        <v>26.613</v>
      </c>
      <c r="G21" s="45">
        <f t="shared" si="6"/>
        <v>4.58</v>
      </c>
      <c r="H21" s="45">
        <f t="shared" si="6"/>
        <v>14.685</v>
      </c>
      <c r="I21" s="10" t="s">
        <v>64</v>
      </c>
    </row>
    <row r="22" spans="2:9" s="10" customFormat="1" ht="14.45" customHeight="1" x14ac:dyDescent="0.25">
      <c r="B22" s="42" t="s">
        <v>7</v>
      </c>
      <c r="C22" s="46">
        <f>IF(C14&lt;=C18,SUM(C8:C14)/7,SUM(C8:C13)/6)</f>
        <v>346.42857142857144</v>
      </c>
      <c r="D22" s="46">
        <f t="shared" ref="D22:H22" si="7">IF(D14&lt;=D18,SUM(D8:D14)/7,SUM(D8:D13)/6)</f>
        <v>2480</v>
      </c>
      <c r="E22" s="46">
        <f t="shared" si="7"/>
        <v>359.5</v>
      </c>
      <c r="F22" s="46">
        <f t="shared" si="7"/>
        <v>2761.7142857142858</v>
      </c>
      <c r="G22" s="46">
        <f t="shared" si="7"/>
        <v>473.14285714285717</v>
      </c>
      <c r="H22" s="46">
        <f t="shared" si="7"/>
        <v>2168.7142857142858</v>
      </c>
      <c r="I22" s="10" t="s">
        <v>64</v>
      </c>
    </row>
    <row r="23" spans="2:9" s="10" customFormat="1" ht="14.45" customHeight="1" x14ac:dyDescent="0.25">
      <c r="B23" s="42" t="s">
        <v>73</v>
      </c>
      <c r="C23" s="68">
        <f t="shared" ref="C23:H23" si="8">ROUND(C20,2)/ROUND(C22,0)</f>
        <v>5.3265895953757227E-2</v>
      </c>
      <c r="D23" s="68">
        <f t="shared" si="8"/>
        <v>1.8850806451612905E-2</v>
      </c>
      <c r="E23" s="68">
        <f t="shared" si="8"/>
        <v>6.1305555555555558E-2</v>
      </c>
      <c r="F23" s="68">
        <f t="shared" si="8"/>
        <v>2.3577118030412746E-2</v>
      </c>
      <c r="G23" s="68">
        <f t="shared" si="8"/>
        <v>2.3699788583509514E-2</v>
      </c>
      <c r="H23" s="68">
        <f t="shared" si="8"/>
        <v>1.656523743660673E-2</v>
      </c>
    </row>
    <row r="24" spans="2:9" s="10" customFormat="1" ht="14.25" customHeight="1" x14ac:dyDescent="0.25">
      <c r="B24" s="47" t="str">
        <f>IF((C14&gt;C18) +(D14&gt;D18)+(E14&gt;E18)+(F14&gt;F18)+(G14&gt;G18)+(H14&gt;H18),"Starting with standard deviation, calculations omit the high run times marked in red because they exceed the outlier cutoff.","")</f>
        <v>Starting with standard deviation, calculations omit the high run times marked in red because they exceed the outlier cutoff.</v>
      </c>
    </row>
    <row r="25" spans="2:9" s="10" customFormat="1" ht="14.45" customHeight="1" x14ac:dyDescent="0.25">
      <c r="B25" s="15"/>
      <c r="C25" s="48"/>
      <c r="D25" s="49"/>
    </row>
    <row r="26" spans="2:9" s="10" customFormat="1" ht="27" customHeight="1" x14ac:dyDescent="0.25">
      <c r="B26" s="71" t="s">
        <v>49</v>
      </c>
      <c r="C26" s="72"/>
      <c r="D26" s="72"/>
      <c r="E26" s="72"/>
      <c r="F26" s="72"/>
      <c r="G26" s="72"/>
      <c r="H26" s="73"/>
      <c r="I26" s="26"/>
    </row>
    <row r="27" spans="2:9" s="10" customFormat="1" ht="42" customHeight="1" x14ac:dyDescent="0.25">
      <c r="B27" s="36" t="s">
        <v>21</v>
      </c>
      <c r="C27" s="36" t="s">
        <v>31</v>
      </c>
      <c r="D27" s="36" t="s">
        <v>65</v>
      </c>
      <c r="E27" s="36" t="s">
        <v>32</v>
      </c>
      <c r="F27" s="36" t="s">
        <v>66</v>
      </c>
      <c r="G27" s="36" t="s">
        <v>34</v>
      </c>
      <c r="H27" s="36" t="s">
        <v>33</v>
      </c>
      <c r="I27" s="26"/>
    </row>
    <row r="28" spans="2:9" x14ac:dyDescent="0.25">
      <c r="B28" s="37">
        <v>1</v>
      </c>
      <c r="C28" s="29">
        <f>'Random seeds'!$I6*C$21+C$22</f>
        <v>342.21498898314337</v>
      </c>
      <c r="D28" s="29">
        <f>'Random seeds'!$I7*D$21+D$22</f>
        <v>2455.7823696050555</v>
      </c>
      <c r="E28" s="29">
        <f>'Random seeds'!$I8*E$21+E$22</f>
        <v>367.13391447251689</v>
      </c>
      <c r="F28" s="29">
        <f>'Random seeds'!$I9*F$21+F$22</f>
        <v>2808.7962035993146</v>
      </c>
      <c r="G28" s="29">
        <f>'Random seeds'!$I10*G$21+G$22</f>
        <v>462.33391478610633</v>
      </c>
      <c r="H28" s="29">
        <f>'Random seeds'!$I11*H$21+H$22</f>
        <v>2150.2038228143338</v>
      </c>
    </row>
    <row r="29" spans="2:9" x14ac:dyDescent="0.25">
      <c r="B29" s="37">
        <v>2</v>
      </c>
      <c r="C29" s="29">
        <f>'Random seeds'!$I7*C$21+C$22</f>
        <v>336.88349124673778</v>
      </c>
      <c r="D29" s="29">
        <f>'Random seeds'!$I8*D$21+D$22</f>
        <v>2496.9864821799947</v>
      </c>
      <c r="E29" s="29">
        <f>'Random seeds'!$I9*E$21+E$22</f>
        <v>374.68976992300225</v>
      </c>
      <c r="F29" s="29">
        <f>'Random seeds'!$I10*F$21+F$22</f>
        <v>2698.9067785221005</v>
      </c>
      <c r="G29" s="29">
        <f>'Random seeds'!$I11*G$21+G$22</f>
        <v>467.36976078046155</v>
      </c>
      <c r="H29" s="29">
        <f>'Random seeds'!$I12*H$21+H$22</f>
        <v>2198.283520001401</v>
      </c>
    </row>
    <row r="30" spans="2:9" x14ac:dyDescent="0.25">
      <c r="B30" s="37">
        <v>3</v>
      </c>
      <c r="C30" s="29">
        <f>'Random seeds'!$I8*C$21+C$22</f>
        <v>353.1235837716942</v>
      </c>
      <c r="D30" s="29">
        <f>'Random seeds'!$I9*D$21+D$22</f>
        <v>2513.7992725808244</v>
      </c>
      <c r="E30" s="29">
        <f>'Random seeds'!$I10*E$21+E$22</f>
        <v>339.23677312771559</v>
      </c>
      <c r="F30" s="29">
        <f>'Random seeds'!$I11*F$21+F$22</f>
        <v>2728.1685622443219</v>
      </c>
      <c r="G30" s="29">
        <f>'Random seeds'!$I12*G$21+G$22</f>
        <v>482.36499490485841</v>
      </c>
      <c r="H30" s="29">
        <f>'Random seeds'!$I13*H$21+H$22</f>
        <v>2155.707191206604</v>
      </c>
    </row>
    <row r="31" spans="2:9" x14ac:dyDescent="0.25">
      <c r="B31" s="37">
        <v>4</v>
      </c>
      <c r="C31" s="29">
        <f>'Random seeds'!$I9*C$21+C$22</f>
        <v>359.75013764336376</v>
      </c>
      <c r="D31" s="29">
        <f>'Random seeds'!$I10*D$21+D$22</f>
        <v>2434.9116061734226</v>
      </c>
      <c r="E31" s="29">
        <f>'Random seeds'!$I11*E$21+E$22</f>
        <v>348.67733507259203</v>
      </c>
      <c r="F31" s="29">
        <f>'Random seeds'!$I12*F$21+F$22</f>
        <v>2815.3013495265432</v>
      </c>
      <c r="G31" s="29">
        <f>'Random seeds'!$I13*G$21+G$22</f>
        <v>469.08616712956581</v>
      </c>
      <c r="H31" s="29">
        <f>'Random seeds'!$I14*H$21+H$22</f>
        <v>2194.1708029256279</v>
      </c>
    </row>
    <row r="32" spans="2:9" x14ac:dyDescent="0.25">
      <c r="B32" s="37">
        <v>5</v>
      </c>
      <c r="C32" s="29">
        <f>'Random seeds'!$I10*C$21+C$22</f>
        <v>328.65753737915361</v>
      </c>
      <c r="D32" s="29">
        <f>'Random seeds'!$I11*D$21+D$22</f>
        <v>2455.9181209599196</v>
      </c>
      <c r="E32" s="29">
        <f>'Random seeds'!$I12*E$21+E$22</f>
        <v>376.78848795295687</v>
      </c>
      <c r="F32" s="29">
        <f>'Random seeds'!$I13*F$21+F$22</f>
        <v>2738.1420823684948</v>
      </c>
      <c r="G32" s="29">
        <f>'Random seeds'!$I14*G$21+G$22</f>
        <v>481.08230888463089</v>
      </c>
      <c r="H32" s="29">
        <f>'Random seeds'!$I15*H$21+H$22</f>
        <v>2188.0448907876234</v>
      </c>
    </row>
    <row r="33" spans="2:8" x14ac:dyDescent="0.25">
      <c r="B33" s="37">
        <v>6</v>
      </c>
      <c r="C33" s="29">
        <f>'Random seeds'!$I11*C$21+C$22</f>
        <v>336.93699596812627</v>
      </c>
      <c r="D33" s="29">
        <f>'Random seeds'!$I12*D$21+D$22</f>
        <v>2518.4692012976057</v>
      </c>
      <c r="E33" s="29">
        <f>'Random seeds'!$I13*E$21+E$22</f>
        <v>351.89503483534509</v>
      </c>
      <c r="F33" s="29">
        <f>'Random seeds'!$I14*F$21+F$22</f>
        <v>2807.848047549182</v>
      </c>
      <c r="G33" s="29">
        <f>'Random seeds'!$I15*G$21+G$22</f>
        <v>479.17174180311497</v>
      </c>
      <c r="H33" s="29">
        <f>'Random seeds'!$I16*H$21+H$22</f>
        <v>2178.3164667375527</v>
      </c>
    </row>
    <row r="34" spans="2:8" x14ac:dyDescent="0.25">
      <c r="B34" s="37">
        <v>7</v>
      </c>
      <c r="C34" s="29">
        <f>'Random seeds'!$I12*C$21+C$22</f>
        <v>361.59073242155597</v>
      </c>
      <c r="D34" s="29">
        <f>'Random seeds'!$I13*D$21+D$22</f>
        <v>2463.0779339074388</v>
      </c>
      <c r="E34" s="29">
        <f>'Random seeds'!$I14*E$21+E$22</f>
        <v>374.38387175870503</v>
      </c>
      <c r="F34" s="29">
        <f>'Random seeds'!$I15*F$21+F$22</f>
        <v>2796.7463179115434</v>
      </c>
      <c r="G34" s="29">
        <f>'Random seeds'!$I16*G$21+G$22</f>
        <v>476.13761295399519</v>
      </c>
      <c r="H34" s="29">
        <f>'Random seeds'!$I17*H$21+H$22</f>
        <v>2142.5303794114125</v>
      </c>
    </row>
    <row r="35" spans="2:8" x14ac:dyDescent="0.25">
      <c r="B35" s="37">
        <v>8</v>
      </c>
      <c r="C35" s="29">
        <f>'Random seeds'!$I13*C$21+C$22</f>
        <v>339.75894789143524</v>
      </c>
      <c r="D35" s="29">
        <f>'Random seeds'!$I14*D$21+D$22</f>
        <v>2513.118608193578</v>
      </c>
      <c r="E35" s="29">
        <f>'Random seeds'!$I15*E$21+E$22</f>
        <v>370.80218421243961</v>
      </c>
      <c r="F35" s="29">
        <f>'Random seeds'!$I16*F$21+F$22</f>
        <v>2779.1159093828046</v>
      </c>
      <c r="G35" s="29">
        <f>'Random seeds'!$I17*G$21+G$22</f>
        <v>464.97654520093272</v>
      </c>
      <c r="H35" s="29">
        <f>'Random seeds'!$I18*H$21+H$22</f>
        <v>2157.8705225460526</v>
      </c>
    </row>
    <row r="36" spans="2:8" x14ac:dyDescent="0.25">
      <c r="B36" s="37">
        <v>9</v>
      </c>
      <c r="C36" s="29">
        <f>'Random seeds'!$I14*C$21+C$22</f>
        <v>359.48186217432607</v>
      </c>
      <c r="D36" s="29">
        <f>'Random seeds'!$I15*D$21+D$22</f>
        <v>2505.148873675595</v>
      </c>
      <c r="E36" s="29">
        <f>'Random seeds'!$I16*E$21+E$22</f>
        <v>365.11418633066177</v>
      </c>
      <c r="F36" s="29">
        <f>'Random seeds'!$I17*F$21+F$22</f>
        <v>2714.2623076115706</v>
      </c>
      <c r="G36" s="29">
        <f>'Random seeds'!$I18*G$21+G$22</f>
        <v>469.7608731244365</v>
      </c>
      <c r="H36" s="29">
        <f>'Random seeds'!$I19*H$21+H$22</f>
        <v>2183.5810498638821</v>
      </c>
    </row>
    <row r="37" spans="2:8" x14ac:dyDescent="0.25">
      <c r="B37" s="37">
        <v>10</v>
      </c>
      <c r="C37" s="29">
        <f>'Random seeds'!$I15*C$21+C$22</f>
        <v>356.34068965820927</v>
      </c>
      <c r="D37" s="29">
        <f>'Random seeds'!$I16*D$21+D$22</f>
        <v>2492.4923165440591</v>
      </c>
      <c r="E37" s="29">
        <f>'Random seeds'!$I17*E$21+E$22</f>
        <v>344.19083966520452</v>
      </c>
      <c r="F37" s="29">
        <f>'Random seeds'!$I18*F$21+F$22</f>
        <v>2742.0625956089957</v>
      </c>
      <c r="G37" s="29">
        <f>'Random seeds'!$I19*G$21+G$22</f>
        <v>477.77954626816535</v>
      </c>
      <c r="H37" s="29">
        <f>'Random seeds'!$I20*H$21+H$22</f>
        <v>2189.1613952001858</v>
      </c>
    </row>
    <row r="38" spans="2:8" x14ac:dyDescent="0.25">
      <c r="B38" s="37">
        <v>11</v>
      </c>
      <c r="C38" s="29">
        <f>'Random seeds'!$I16*C$21+C$22</f>
        <v>351.35226384295339</v>
      </c>
      <c r="D38" s="29">
        <f>'Random seeds'!$I17*D$21+D$22</f>
        <v>2445.9350677619068</v>
      </c>
      <c r="E38" s="29">
        <f>'Random seeds'!$I18*E$21+E$22</f>
        <v>353.1598876021485</v>
      </c>
      <c r="F38" s="29">
        <f>'Random seeds'!$I19*F$21+F$22</f>
        <v>2788.6566891404491</v>
      </c>
      <c r="G38" s="29">
        <f>'Random seeds'!$I20*G$21+G$22</f>
        <v>479.51996040778204</v>
      </c>
      <c r="H38" s="29">
        <f>'Random seeds'!$I21*H$21+H$22</f>
        <v>2196.4398512219141</v>
      </c>
    </row>
    <row r="39" spans="2:8" x14ac:dyDescent="0.25">
      <c r="B39" s="37">
        <v>12</v>
      </c>
      <c r="C39" s="29">
        <f>'Random seeds'!$I17*C$21+C$22</f>
        <v>333.00229873802755</v>
      </c>
      <c r="D39" s="29">
        <f>'Random seeds'!$I18*D$21+D$22</f>
        <v>2465.8924007266537</v>
      </c>
      <c r="E39" s="29">
        <f>'Random seeds'!$I19*E$21+E$22</f>
        <v>368.19227354364546</v>
      </c>
      <c r="F39" s="29">
        <f>'Random seeds'!$I20*F$21+F$22</f>
        <v>2798.769711301501</v>
      </c>
      <c r="G39" s="29">
        <f>'Random seeds'!$I21*G$21+G$22</f>
        <v>481.78998618779673</v>
      </c>
      <c r="H39" s="29">
        <f>'Random seeds'!$I22*H$21+H$22</f>
        <v>2156.2487928623132</v>
      </c>
    </row>
    <row r="40" spans="2:8" x14ac:dyDescent="0.25">
      <c r="B40" s="37">
        <v>13</v>
      </c>
      <c r="C40" s="29">
        <f>'Random seeds'!$I18*C$21+C$22</f>
        <v>340.86823525854794</v>
      </c>
      <c r="D40" s="29">
        <f>'Random seeds'!$I19*D$21+D$22</f>
        <v>2499.3414728687803</v>
      </c>
      <c r="E40" s="29">
        <f>'Random seeds'!$I20*E$21+E$22</f>
        <v>371.45498005079583</v>
      </c>
      <c r="F40" s="29">
        <f>'Random seeds'!$I21*F$21+F$22</f>
        <v>2811.9601471275996</v>
      </c>
      <c r="G40" s="29">
        <f>'Random seeds'!$I22*G$21+G$22</f>
        <v>469.25508341033861</v>
      </c>
      <c r="H40" s="29">
        <f>'Random seeds'!$I23*H$21+H$22</f>
        <v>2182.7401765027826</v>
      </c>
    </row>
    <row r="41" spans="2:8" x14ac:dyDescent="0.25">
      <c r="B41" s="37">
        <v>14</v>
      </c>
      <c r="C41" s="29">
        <f>'Random seeds'!$I19*C$21+C$22</f>
        <v>354.05177429179651</v>
      </c>
      <c r="D41" s="29">
        <f>'Random seeds'!$I20*D$21+D$22</f>
        <v>2506.60143185074</v>
      </c>
      <c r="E41" s="29">
        <f>'Random seeds'!$I21*E$21+E$22</f>
        <v>375.71053493009856</v>
      </c>
      <c r="F41" s="29">
        <f>'Random seeds'!$I22*F$21+F$22</f>
        <v>2739.1236039798937</v>
      </c>
      <c r="G41" s="29">
        <f>'Random seeds'!$I23*G$21+G$22</f>
        <v>477.51729226790422</v>
      </c>
      <c r="H41" s="29">
        <f>'Random seeds'!$I24*H$21+H$22</f>
        <v>2169.1049925618358</v>
      </c>
    </row>
    <row r="42" spans="2:8" x14ac:dyDescent="0.25">
      <c r="B42" s="37">
        <v>15</v>
      </c>
      <c r="C42" s="29">
        <f>'Random seeds'!$I20*C$21+C$22</f>
        <v>356.91319753880816</v>
      </c>
      <c r="D42" s="29">
        <f>'Random seeds'!$I21*D$21+D$22</f>
        <v>2516.0706114418276</v>
      </c>
      <c r="E42" s="29">
        <f>'Random seeds'!$I22*E$21+E$22</f>
        <v>352.21169753986811</v>
      </c>
      <c r="F42" s="29">
        <f>'Random seeds'!$I23*F$21+F$22</f>
        <v>2787.1328101646959</v>
      </c>
      <c r="G42" s="29">
        <f>'Random seeds'!$I24*G$21+G$22</f>
        <v>473.26471191723783</v>
      </c>
      <c r="H42" s="29">
        <f>'Random seeds'!$I25*H$21+H$22</f>
        <v>2170.1388367767872</v>
      </c>
    </row>
    <row r="43" spans="2:8" x14ac:dyDescent="0.25">
      <c r="B43" s="37">
        <v>16</v>
      </c>
      <c r="C43" s="29">
        <f>'Random seeds'!$I21*C$21+C$22</f>
        <v>360.64535782778432</v>
      </c>
      <c r="D43" s="29">
        <f>'Random seeds'!$I22*D$21+D$22</f>
        <v>2463.782550838479</v>
      </c>
      <c r="E43" s="29">
        <f>'Random seeds'!$I23*E$21+E$22</f>
        <v>367.70063318420398</v>
      </c>
      <c r="F43" s="29">
        <f>'Random seeds'!$I24*F$21+F$22</f>
        <v>2762.4223470921443</v>
      </c>
      <c r="G43" s="29">
        <f>'Random seeds'!$I25*G$21+G$22</f>
        <v>473.58715022193496</v>
      </c>
      <c r="H43" s="29">
        <f>'Random seeds'!$I26*H$21+H$22</f>
        <v>2187.1287440204583</v>
      </c>
    </row>
    <row r="44" spans="2:8" x14ac:dyDescent="0.25">
      <c r="B44" s="37">
        <v>17</v>
      </c>
      <c r="C44" s="29">
        <f>'Random seeds'!$I22*C$21+C$22</f>
        <v>340.03666396004206</v>
      </c>
      <c r="D44" s="29">
        <f>'Random seeds'!$I23*D$21+D$22</f>
        <v>2498.2475072192192</v>
      </c>
      <c r="E44" s="29">
        <f>'Random seeds'!$I24*E$21+E$22</f>
        <v>359.72843779319481</v>
      </c>
      <c r="F44" s="29">
        <f>'Random seeds'!$I25*F$21+F$22</f>
        <v>2764.2959389268399</v>
      </c>
      <c r="G44" s="29">
        <f>'Random seeds'!$I26*G$21+G$22</f>
        <v>478.88601131665831</v>
      </c>
      <c r="H44" s="29">
        <f>'Random seeds'!$I27*H$21+H$22</f>
        <v>2156.2289133549198</v>
      </c>
    </row>
    <row r="45" spans="2:8" x14ac:dyDescent="0.25">
      <c r="B45" s="37">
        <v>18</v>
      </c>
      <c r="C45" s="29">
        <f>'Random seeds'!$I23*C$21+C$22</f>
        <v>353.62060123023178</v>
      </c>
      <c r="D45" s="29">
        <f>'Random seeds'!$I24*D$21+D$22</f>
        <v>2480.5083046865811</v>
      </c>
      <c r="E45" s="29">
        <f>'Random seeds'!$I25*E$21+E$22</f>
        <v>360.3329040124371</v>
      </c>
      <c r="F45" s="29">
        <f>'Random seeds'!$I26*F$21+F$22</f>
        <v>2795.0860241482092</v>
      </c>
      <c r="G45" s="29">
        <f>'Random seeds'!$I27*G$21+G$22</f>
        <v>469.24888333244547</v>
      </c>
      <c r="H45" s="29">
        <f>'Random seeds'!$I28*H$21+H$22</f>
        <v>2155.4782331112669</v>
      </c>
    </row>
    <row r="46" spans="2:8" x14ac:dyDescent="0.25">
      <c r="B46" s="37">
        <v>19</v>
      </c>
      <c r="C46" s="29">
        <f>'Random seeds'!$I24*C$21+C$22</f>
        <v>346.62891344845929</v>
      </c>
      <c r="D46" s="29">
        <f>'Random seeds'!$I25*D$21+D$22</f>
        <v>2481.8533229859786</v>
      </c>
      <c r="E46" s="29">
        <f>'Random seeds'!$I26*E$21+E$22</f>
        <v>370.26653313018704</v>
      </c>
      <c r="F46" s="29">
        <f>'Random seeds'!$I27*F$21+F$22</f>
        <v>2739.0875771954024</v>
      </c>
      <c r="G46" s="29">
        <f>'Random seeds'!$I28*G$21+G$22</f>
        <v>469.01475902083968</v>
      </c>
      <c r="H46" s="29">
        <f>'Random seeds'!$I29*H$21+H$22</f>
        <v>2166.8921298307623</v>
      </c>
    </row>
    <row r="47" spans="2:8" x14ac:dyDescent="0.25">
      <c r="B47" s="37">
        <v>20</v>
      </c>
      <c r="C47" s="29">
        <f>'Random seeds'!$I25*C$21+C$22</f>
        <v>347.15903581404211</v>
      </c>
      <c r="D47" s="29">
        <f>'Random seeds'!$I26*D$21+D$22</f>
        <v>2503.9569782730287</v>
      </c>
      <c r="E47" s="29">
        <f>'Random seeds'!$I27*E$21+E$22</f>
        <v>352.20007442441164</v>
      </c>
      <c r="F47" s="29">
        <f>'Random seeds'!$I28*F$21+F$22</f>
        <v>2737.7271513646674</v>
      </c>
      <c r="G47" s="29">
        <f>'Random seeds'!$I29*G$21+G$22</f>
        <v>472.57455792960974</v>
      </c>
      <c r="H47" s="29">
        <f>'Random seeds'!$I30*H$21+H$22</f>
        <v>2181.5000473455307</v>
      </c>
    </row>
    <row r="48" spans="2:8" x14ac:dyDescent="0.25">
      <c r="B48" s="37">
        <v>21</v>
      </c>
      <c r="C48" s="29">
        <f>'Random seeds'!$I26*C$21+C$22</f>
        <v>355.87091879292137</v>
      </c>
      <c r="D48" s="29">
        <f>'Random seeds'!$I27*D$21+D$22</f>
        <v>2463.7566878498001</v>
      </c>
      <c r="E48" s="29">
        <f>'Random seeds'!$I28*E$21+E$22</f>
        <v>351.76116801841874</v>
      </c>
      <c r="F48" s="29">
        <f>'Random seeds'!$I29*F$21+F$22</f>
        <v>2758.4120702203659</v>
      </c>
      <c r="G48" s="29">
        <f>'Random seeds'!$I30*G$21+G$22</f>
        <v>477.13051722260531</v>
      </c>
      <c r="H48" s="29">
        <f>'Random seeds'!$I31*H$21+H$22</f>
        <v>2179.5380738891918</v>
      </c>
    </row>
    <row r="49" spans="2:8" x14ac:dyDescent="0.25">
      <c r="B49" s="37">
        <v>22</v>
      </c>
      <c r="C49" s="29">
        <f>'Random seeds'!$I27*C$21+C$22</f>
        <v>340.02647038219595</v>
      </c>
      <c r="D49" s="29">
        <f>'Random seeds'!$I28*D$21+D$22</f>
        <v>2462.7800623097937</v>
      </c>
      <c r="E49" s="29">
        <f>'Random seeds'!$I29*E$21+E$22</f>
        <v>358.43462509935756</v>
      </c>
      <c r="F49" s="29">
        <f>'Random seeds'!$I30*F$21+F$22</f>
        <v>2784.8853769156694</v>
      </c>
      <c r="G49" s="29">
        <f>'Random seeds'!$I31*G$21+G$22</f>
        <v>476.5186113029572</v>
      </c>
      <c r="H49" s="29">
        <f>'Random seeds'!$I32*H$21+H$22</f>
        <v>2176.1957021832791</v>
      </c>
    </row>
    <row r="50" spans="2:8" x14ac:dyDescent="0.25">
      <c r="B50" s="37">
        <v>23</v>
      </c>
      <c r="C50" s="29">
        <f>'Random seeds'!$I28*C$21+C$22</f>
        <v>339.64154547687019</v>
      </c>
      <c r="D50" s="29">
        <f>'Random seeds'!$I29*D$21+D$22</f>
        <v>2477.6293981508534</v>
      </c>
      <c r="E50" s="29">
        <f>'Random seeds'!$I30*E$21+E$22</f>
        <v>366.97555664731817</v>
      </c>
      <c r="F50" s="29">
        <f>'Random seeds'!$I31*F$21+F$22</f>
        <v>2781.3297759899938</v>
      </c>
      <c r="G50" s="29">
        <f>'Random seeds'!$I32*G$21+G$22</f>
        <v>475.47618281040843</v>
      </c>
      <c r="H50" s="29">
        <f>'Random seeds'!$I33*H$21+H$22</f>
        <v>2160.7380603932493</v>
      </c>
    </row>
    <row r="51" spans="2:8" x14ac:dyDescent="0.25">
      <c r="B51" s="37">
        <v>24</v>
      </c>
      <c r="C51" s="29">
        <f>'Random seeds'!$I29*C$21+C$22</f>
        <v>345.49422796224979</v>
      </c>
      <c r="D51" s="29">
        <f>'Random seeds'!$I30*D$21+D$22</f>
        <v>2496.6341148086435</v>
      </c>
      <c r="E51" s="29">
        <f>'Random seeds'!$I31*E$21+E$22</f>
        <v>365.82843345384691</v>
      </c>
      <c r="F51" s="29">
        <f>'Random seeds'!$I32*F$21+F$22</f>
        <v>2775.2725381139676</v>
      </c>
      <c r="G51" s="29">
        <f>'Random seeds'!$I33*G$21+G$22</f>
        <v>470.65520906860814</v>
      </c>
      <c r="H51" s="29">
        <f>'Random seeds'!$I34*H$21+H$22</f>
        <v>2196.7843793330044</v>
      </c>
    </row>
    <row r="52" spans="2:8" x14ac:dyDescent="0.25">
      <c r="B52" s="37">
        <v>25</v>
      </c>
      <c r="C52" s="29">
        <f>'Random seeds'!$I30*C$21+C$22</f>
        <v>352.98470252038442</v>
      </c>
      <c r="D52" s="29">
        <f>'Random seeds'!$I31*D$21+D$22</f>
        <v>2494.0816120586705</v>
      </c>
      <c r="E52" s="29">
        <f>'Random seeds'!$I32*E$21+E$22</f>
        <v>363.87422143702952</v>
      </c>
      <c r="F52" s="29">
        <f>'Random seeds'!$I33*F$21+F$22</f>
        <v>2747.2593123081747</v>
      </c>
      <c r="G52" s="29">
        <f>'Random seeds'!$I34*G$21+G$22</f>
        <v>481.89743860514739</v>
      </c>
      <c r="H52" s="29">
        <f>'Random seeds'!$I35*H$21+H$22</f>
        <v>2177.6164600728116</v>
      </c>
    </row>
    <row r="53" spans="2:8" x14ac:dyDescent="0.25">
      <c r="B53" s="37">
        <v>26</v>
      </c>
      <c r="C53" s="29">
        <f>'Random seeds'!$I31*C$21+C$22</f>
        <v>351.97866505860492</v>
      </c>
      <c r="D53" s="29">
        <f>'Random seeds'!$I32*D$21+D$22</f>
        <v>2489.7332285761063</v>
      </c>
      <c r="E53" s="29">
        <f>'Random seeds'!$I33*E$21+E$22</f>
        <v>354.83647459268508</v>
      </c>
      <c r="F53" s="29">
        <f>'Random seeds'!$I34*F$21+F$22</f>
        <v>2812.5845207483317</v>
      </c>
      <c r="G53" s="29">
        <f>'Random seeds'!$I35*G$21+G$22</f>
        <v>475.91929286380019</v>
      </c>
      <c r="H53" s="29">
        <f>'Random seeds'!$I36*H$21+H$22</f>
        <v>2193.234861355023</v>
      </c>
    </row>
    <row r="54" spans="2:8" x14ac:dyDescent="0.25">
      <c r="B54" s="37">
        <v>27</v>
      </c>
      <c r="C54" s="29">
        <f>'Random seeds'!$I32*C$21+C$22</f>
        <v>350.26480336670704</v>
      </c>
      <c r="D54" s="29">
        <f>'Random seeds'!$I33*D$21+D$22</f>
        <v>2469.6230313409328</v>
      </c>
      <c r="E54" s="29">
        <f>'Random seeds'!$I34*E$21+E$22</f>
        <v>375.91197302079127</v>
      </c>
      <c r="F54" s="29">
        <f>'Random seeds'!$I35*F$21+F$22</f>
        <v>2777.8473171207174</v>
      </c>
      <c r="G54" s="29">
        <f>'Random seeds'!$I36*G$21+G$22</f>
        <v>480.79040473799341</v>
      </c>
      <c r="H54" s="29">
        <f>'Random seeds'!$I37*H$21+H$22</f>
        <v>2166.9809386822462</v>
      </c>
    </row>
    <row r="55" spans="2:8" x14ac:dyDescent="0.25">
      <c r="B55" s="37">
        <v>28</v>
      </c>
      <c r="C55" s="29">
        <f>'Random seeds'!$I33*C$21+C$22</f>
        <v>342.3386172802974</v>
      </c>
      <c r="D55" s="29">
        <f>'Random seeds'!$I34*D$21+D$22</f>
        <v>2516.5188381740295</v>
      </c>
      <c r="E55" s="29">
        <f>'Random seeds'!$I35*E$21+E$22</f>
        <v>364.70490766375912</v>
      </c>
      <c r="F55" s="29">
        <f>'Random seeds'!$I36*F$21+F$22</f>
        <v>2806.1518805067226</v>
      </c>
      <c r="G55" s="29">
        <f>'Random seeds'!$I37*G$21+G$22</f>
        <v>472.60225588941887</v>
      </c>
      <c r="H55" s="29">
        <f>'Random seeds'!$I38*H$21+H$22</f>
        <v>2170.5473604759591</v>
      </c>
    </row>
    <row r="56" spans="2:8" x14ac:dyDescent="0.25">
      <c r="B56" s="37">
        <v>29</v>
      </c>
      <c r="C56" s="29">
        <f>'Random seeds'!$I34*C$21+C$22</f>
        <v>360.82202086329755</v>
      </c>
      <c r="D56" s="29">
        <f>'Random seeds'!$I35*D$21+D$22</f>
        <v>2491.5816166918376</v>
      </c>
      <c r="E56" s="29">
        <f>'Random seeds'!$I36*E$21+E$22</f>
        <v>373.83664708555455</v>
      </c>
      <c r="F56" s="29">
        <f>'Random seeds'!$I37*F$21+F$22</f>
        <v>2758.573014719143</v>
      </c>
      <c r="G56" s="29">
        <f>'Random seeds'!$I38*G$21+G$22</f>
        <v>473.71456176719926</v>
      </c>
      <c r="H56" s="29">
        <f>'Random seeds'!$I39*H$21+H$22</f>
        <v>2138.7930817562678</v>
      </c>
    </row>
    <row r="57" spans="2:8" x14ac:dyDescent="0.25">
      <c r="B57" s="37">
        <v>30</v>
      </c>
      <c r="C57" s="29">
        <f>'Random seeds'!$I35*C$21+C$22</f>
        <v>350.99332273396465</v>
      </c>
      <c r="D57" s="29">
        <f>'Random seeds'!$I36*D$21+D$22</f>
        <v>2511.9009600011086</v>
      </c>
      <c r="E57" s="29">
        <f>'Random seeds'!$I37*E$21+E$22</f>
        <v>358.48654970261543</v>
      </c>
      <c r="F57" s="29">
        <f>'Random seeds'!$I38*F$21+F$22</f>
        <v>2765.0362890259921</v>
      </c>
      <c r="G57" s="29">
        <f>'Random seeds'!$I39*G$21+G$22</f>
        <v>463.81094606844641</v>
      </c>
      <c r="H57" s="29">
        <f>'Random seeds'!$I40*H$21+H$22</f>
        <v>2162.5273035175851</v>
      </c>
    </row>
    <row r="58" spans="2:8" x14ac:dyDescent="0.25">
      <c r="B58" s="37">
        <v>31</v>
      </c>
      <c r="C58" s="29">
        <f>'Random seeds'!$I36*C$21+C$22</f>
        <v>359.00194116467969</v>
      </c>
      <c r="D58" s="29">
        <f>'Random seeds'!$I37*D$21+D$22</f>
        <v>2477.7449373478298</v>
      </c>
      <c r="E58" s="29">
        <f>'Random seeds'!$I38*E$21+E$22</f>
        <v>360.57175893113561</v>
      </c>
      <c r="F58" s="29">
        <f>'Random seeds'!$I39*F$21+F$22</f>
        <v>2707.4893622594182</v>
      </c>
      <c r="G58" s="29">
        <f>'Random seeds'!$I40*G$21+G$22</f>
        <v>471.2132433559392</v>
      </c>
      <c r="H58" s="29">
        <f>'Random seeds'!$I41*H$21+H$22</f>
        <v>2160.7002686626206</v>
      </c>
    </row>
    <row r="59" spans="2:8" x14ac:dyDescent="0.25">
      <c r="B59" s="37">
        <v>32</v>
      </c>
      <c r="C59" s="29">
        <f>'Random seeds'!$I37*C$21+C$22</f>
        <v>345.53976631101898</v>
      </c>
      <c r="D59" s="29">
        <f>'Random seeds'!$I38*D$21+D$22</f>
        <v>2482.3848071720645</v>
      </c>
      <c r="E59" s="29">
        <f>'Random seeds'!$I39*E$21+E$22</f>
        <v>342.00572303823344</v>
      </c>
      <c r="F59" s="29">
        <f>'Random seeds'!$I40*F$21+F$22</f>
        <v>2750.5018814105201</v>
      </c>
      <c r="G59" s="29">
        <f>'Random seeds'!$I41*G$21+G$22</f>
        <v>470.64342247505829</v>
      </c>
      <c r="H59" s="29">
        <f>'Random seeds'!$I42*H$21+H$22</f>
        <v>2186.1760080112417</v>
      </c>
    </row>
    <row r="60" spans="2:8" x14ac:dyDescent="0.25">
      <c r="B60" s="37">
        <v>33</v>
      </c>
      <c r="C60" s="29">
        <f>'Random seeds'!$I38*C$21+C$22</f>
        <v>347.36851374763171</v>
      </c>
      <c r="D60" s="29">
        <f>'Random seeds'!$I39*D$21+D$22</f>
        <v>2441.0728905946248</v>
      </c>
      <c r="E60" s="29">
        <f>'Random seeds'!$I40*E$21+E$22</f>
        <v>355.88260611910971</v>
      </c>
      <c r="F60" s="29">
        <f>'Random seeds'!$I41*F$21+F$22</f>
        <v>2747.1908239644754</v>
      </c>
      <c r="G60" s="29">
        <f>'Random seeds'!$I42*G$21+G$22</f>
        <v>478.58886927224484</v>
      </c>
      <c r="H60" s="29">
        <f>'Random seeds'!$I43*H$21+H$22</f>
        <v>2146.4430722864927</v>
      </c>
    </row>
    <row r="61" spans="2:8" x14ac:dyDescent="0.25">
      <c r="B61" s="37">
        <v>34</v>
      </c>
      <c r="C61" s="29">
        <f>'Random seeds'!$I39*C$21+C$22</f>
        <v>331.08593160535901</v>
      </c>
      <c r="D61" s="29">
        <f>'Random seeds'!$I40*D$21+D$22</f>
        <v>2471.9508141050069</v>
      </c>
      <c r="E61" s="29">
        <f>'Random seeds'!$I41*E$21+E$22</f>
        <v>354.81437859001721</v>
      </c>
      <c r="F61" s="29">
        <f>'Random seeds'!$I42*F$21+F$22</f>
        <v>2793.3594212600051</v>
      </c>
      <c r="G61" s="29">
        <f>'Random seeds'!$I43*G$21+G$22</f>
        <v>466.19684709864254</v>
      </c>
      <c r="H61" s="29">
        <f>'Random seeds'!$I44*H$21+H$22</f>
        <v>2158.4693756468746</v>
      </c>
    </row>
    <row r="62" spans="2:8" x14ac:dyDescent="0.25">
      <c r="B62" s="37">
        <v>35</v>
      </c>
      <c r="C62" s="29">
        <f>'Random seeds'!$I40*C$21+C$22</f>
        <v>343.25608413261244</v>
      </c>
      <c r="D62" s="29">
        <f>'Random seeds'!$I41*D$21+D$22</f>
        <v>2469.5738647754811</v>
      </c>
      <c r="E62" s="29">
        <f>'Random seeds'!$I42*E$21+E$22</f>
        <v>369.70948911417526</v>
      </c>
      <c r="F62" s="29">
        <f>'Random seeds'!$I43*F$21+F$22</f>
        <v>2721.3531142499446</v>
      </c>
      <c r="G62" s="29">
        <f>'Random seeds'!$I44*G$21+G$22</f>
        <v>469.94764515043335</v>
      </c>
      <c r="H62" s="29">
        <f>'Random seeds'!$I45*H$21+H$22</f>
        <v>2155.398639136884</v>
      </c>
    </row>
    <row r="63" spans="2:8" x14ac:dyDescent="0.25">
      <c r="B63" s="37">
        <v>36</v>
      </c>
      <c r="C63" s="29">
        <f>'Random seeds'!$I41*C$21+C$22</f>
        <v>342.31923888522527</v>
      </c>
      <c r="D63" s="29">
        <f>'Random seeds'!$I42*D$21+D$22</f>
        <v>2502.7174807275005</v>
      </c>
      <c r="E63" s="29">
        <f>'Random seeds'!$I43*E$21+E$22</f>
        <v>346.47850606121688</v>
      </c>
      <c r="F63" s="29">
        <f>'Random seeds'!$I44*F$21+F$22</f>
        <v>2743.1478715757758</v>
      </c>
      <c r="G63" s="29">
        <f>'Random seeds'!$I45*G$21+G$22</f>
        <v>468.98993502338146</v>
      </c>
      <c r="H63" s="29">
        <f>'Random seeds'!$I46*H$21+H$22</f>
        <v>2177.5755548180919</v>
      </c>
    </row>
    <row r="64" spans="2:8" x14ac:dyDescent="0.25">
      <c r="B64" s="37">
        <v>37</v>
      </c>
      <c r="C64" s="29">
        <f>'Random seeds'!$I42*C$21+C$22</f>
        <v>355.38238613038135</v>
      </c>
      <c r="D64" s="29">
        <f>'Random seeds'!$I43*D$21+D$22</f>
        <v>2451.0254319007163</v>
      </c>
      <c r="E64" s="29">
        <f>'Random seeds'!$I44*E$21+E$22</f>
        <v>353.51002398101502</v>
      </c>
      <c r="F64" s="29">
        <f>'Random seeds'!$I45*F$21+F$22</f>
        <v>2737.5829065951575</v>
      </c>
      <c r="G64" s="29">
        <f>'Random seeds'!$I46*G$21+G$22</f>
        <v>475.90653521540958</v>
      </c>
      <c r="H64" s="29">
        <f>'Random seeds'!$I47*H$21+H$22</f>
        <v>2178.7994549259902</v>
      </c>
    </row>
    <row r="65" spans="2:8" x14ac:dyDescent="0.25">
      <c r="B65" s="37">
        <v>38</v>
      </c>
      <c r="C65" s="29">
        <f>'Random seeds'!$I43*C$21+C$22</f>
        <v>335.00860294976445</v>
      </c>
      <c r="D65" s="29">
        <f>'Random seeds'!$I44*D$21+D$22</f>
        <v>2466.6715010665375</v>
      </c>
      <c r="E65" s="29">
        <f>'Random seeds'!$I45*E$21+E$22</f>
        <v>351.71463115331471</v>
      </c>
      <c r="F65" s="29">
        <f>'Random seeds'!$I46*F$21+F$22</f>
        <v>2777.773186269927</v>
      </c>
      <c r="G65" s="29">
        <f>'Random seeds'!$I47*G$21+G$22</f>
        <v>476.28824869815884</v>
      </c>
      <c r="H65" s="29">
        <f>'Random seeds'!$I48*H$21+H$22</f>
        <v>2173.4572145817801</v>
      </c>
    </row>
    <row r="66" spans="2:8" x14ac:dyDescent="0.25">
      <c r="B66" s="37">
        <v>39</v>
      </c>
      <c r="C66" s="29">
        <f>'Random seeds'!$I44*C$21+C$22</f>
        <v>341.17530804364753</v>
      </c>
      <c r="D66" s="29">
        <f>'Random seeds'!$I45*D$21+D$22</f>
        <v>2462.6765115518378</v>
      </c>
      <c r="E66" s="29">
        <f>'Random seeds'!$I46*E$21+E$22</f>
        <v>364.68099125129584</v>
      </c>
      <c r="F66" s="29">
        <f>'Random seeds'!$I47*F$21+F$22</f>
        <v>2779.9912083040767</v>
      </c>
      <c r="G66" s="29">
        <f>'Random seeds'!$I48*G$21+G$22</f>
        <v>474.62209542771416</v>
      </c>
      <c r="H66" s="29">
        <f>'Random seeds'!$I49*H$21+H$22</f>
        <v>2150.6947065309046</v>
      </c>
    </row>
    <row r="67" spans="2:8" x14ac:dyDescent="0.25">
      <c r="B67" s="37">
        <v>40</v>
      </c>
      <c r="C67" s="29">
        <f>'Random seeds'!$I45*C$21+C$22</f>
        <v>339.60073222340719</v>
      </c>
      <c r="D67" s="29">
        <f>'Random seeds'!$I46*D$21+D$22</f>
        <v>2491.528399470767</v>
      </c>
      <c r="E67" s="29">
        <f>'Random seeds'!$I47*E$21+E$22</f>
        <v>365.39657901611793</v>
      </c>
      <c r="F67" s="29">
        <f>'Random seeds'!$I48*F$21+F$22</f>
        <v>2770.3096936782376</v>
      </c>
      <c r="G67" s="29">
        <f>'Random seeds'!$I49*G$21+G$22</f>
        <v>467.52285900462857</v>
      </c>
      <c r="H67" s="29">
        <f>'Random seeds'!$I50*H$21+H$22</f>
        <v>2159.9368042221845</v>
      </c>
    </row>
    <row r="68" spans="2:8" x14ac:dyDescent="0.25">
      <c r="B68" s="37">
        <v>41</v>
      </c>
      <c r="C68" s="29">
        <f>'Random seeds'!$I46*C$21+C$22</f>
        <v>350.97234782296437</v>
      </c>
      <c r="D68" s="29">
        <f>'Random seeds'!$I47*D$21+D$22</f>
        <v>2493.120678092585</v>
      </c>
      <c r="E68" s="29">
        <f>'Random seeds'!$I48*E$21+E$22</f>
        <v>362.27308731741965</v>
      </c>
      <c r="F68" s="29">
        <f>'Random seeds'!$I49*F$21+F$22</f>
        <v>2729.058169894924</v>
      </c>
      <c r="G68" s="29">
        <f>'Random seeds'!$I50*G$21+G$22</f>
        <v>470.40531099142214</v>
      </c>
      <c r="H68" s="29">
        <f>'Random seeds'!$I51*H$21+H$22</f>
        <v>2175.8486251780387</v>
      </c>
    </row>
    <row r="69" spans="2:8" x14ac:dyDescent="0.25">
      <c r="B69" s="37">
        <v>42</v>
      </c>
      <c r="C69" s="29">
        <f>'Random seeds'!$I47*C$21+C$22</f>
        <v>351.59992479351064</v>
      </c>
      <c r="D69" s="29">
        <f>'Random seeds'!$I48*D$21+D$22</f>
        <v>2486.1704907057187</v>
      </c>
      <c r="E69" s="29">
        <f>'Random seeds'!$I49*E$21+E$22</f>
        <v>348.96434410156536</v>
      </c>
      <c r="F69" s="29">
        <f>'Random seeds'!$I50*F$21+F$22</f>
        <v>2745.8072298784473</v>
      </c>
      <c r="G69" s="29">
        <f>'Random seeds'!$I51*G$21+G$22</f>
        <v>475.36793543662549</v>
      </c>
      <c r="H69" s="29">
        <f>'Random seeds'!$I52*H$21+H$22</f>
        <v>2166.569717334874</v>
      </c>
    </row>
    <row r="70" spans="2:8" x14ac:dyDescent="0.25">
      <c r="B70" s="37">
        <v>43</v>
      </c>
      <c r="C70" s="29">
        <f>'Random seeds'!$I48*C$21+C$22</f>
        <v>348.86059419821623</v>
      </c>
      <c r="D70" s="29">
        <f>'Random seeds'!$I49*D$21+D$22</f>
        <v>2456.5567544910791</v>
      </c>
      <c r="E70" s="29">
        <f>'Random seeds'!$I50*E$21+E$22</f>
        <v>354.36799754230981</v>
      </c>
      <c r="F70" s="29">
        <f>'Random seeds'!$I51*F$21+F$22</f>
        <v>2774.6435452409355</v>
      </c>
      <c r="G70" s="29">
        <f>'Random seeds'!$I52*G$21+G$22</f>
        <v>472.47400299388158</v>
      </c>
      <c r="H70" s="29">
        <f>'Random seeds'!$I53*H$21+H$22</f>
        <v>2177.5447951505794</v>
      </c>
    </row>
    <row r="71" spans="2:8" x14ac:dyDescent="0.25">
      <c r="B71" s="37">
        <v>44</v>
      </c>
      <c r="C71" s="29">
        <f>'Random seeds'!$I49*C$21+C$22</f>
        <v>337.18870549388561</v>
      </c>
      <c r="D71" s="29">
        <f>'Random seeds'!$I50*D$21+D$22</f>
        <v>2468.5806071565139</v>
      </c>
      <c r="E71" s="29">
        <f>'Random seeds'!$I51*E$21+E$22</f>
        <v>363.67129306338319</v>
      </c>
      <c r="F71" s="29">
        <f>'Random seeds'!$I52*F$21+F$22</f>
        <v>2757.8277757870615</v>
      </c>
      <c r="G71" s="29">
        <f>'Random seeds'!$I53*G$21+G$22</f>
        <v>475.89694180191225</v>
      </c>
      <c r="H71" s="29">
        <f>'Random seeds'!$I54*H$21+H$22</f>
        <v>2181.7697885076518</v>
      </c>
    </row>
    <row r="72" spans="2:8" x14ac:dyDescent="0.25">
      <c r="B72" s="37">
        <v>45</v>
      </c>
      <c r="C72" s="29">
        <f>'Random seeds'!$I50*C$21+C$22</f>
        <v>341.92775865121212</v>
      </c>
      <c r="D72" s="29">
        <f>'Random seeds'!$I51*D$21+D$22</f>
        <v>2489.2816857647258</v>
      </c>
      <c r="E72" s="29">
        <f>'Random seeds'!$I52*E$21+E$22</f>
        <v>358.24611752770647</v>
      </c>
      <c r="F72" s="29">
        <f>'Random seeds'!$I53*F$21+F$22</f>
        <v>2777.7174418346858</v>
      </c>
      <c r="G72" s="29">
        <f>'Random seeds'!$I54*G$21+G$22</f>
        <v>477.21464487139758</v>
      </c>
      <c r="H72" s="29">
        <f>'Random seeds'!$I55*H$21+H$22</f>
        <v>2126.3232418794769</v>
      </c>
    </row>
    <row r="73" spans="2:8" x14ac:dyDescent="0.25">
      <c r="B73" s="37">
        <v>46</v>
      </c>
      <c r="C73" s="29">
        <f>'Random seeds'!$I51*C$21+C$22</f>
        <v>350.08683333950495</v>
      </c>
      <c r="D73" s="29">
        <f>'Random seeds'!$I52*D$21+D$22</f>
        <v>2477.2099435554196</v>
      </c>
      <c r="E73" s="29">
        <f>'Random seeds'!$I53*E$21+E$22</f>
        <v>364.66300674293598</v>
      </c>
      <c r="F73" s="29">
        <f>'Random seeds'!$I54*F$21+F$22</f>
        <v>2785.3742173342957</v>
      </c>
      <c r="G73" s="29">
        <f>'Random seeds'!$I55*G$21+G$22</f>
        <v>459.9218165733356</v>
      </c>
      <c r="H73" s="29">
        <f>'Random seeds'!$I56*H$21+H$22</f>
        <v>2176.1381255802053</v>
      </c>
    </row>
    <row r="74" spans="2:8" x14ac:dyDescent="0.25">
      <c r="B74" s="37">
        <v>47</v>
      </c>
      <c r="C74" s="29">
        <f>'Random seeds'!$I52*C$21+C$22</f>
        <v>345.32890510940416</v>
      </c>
      <c r="D74" s="29">
        <f>'Random seeds'!$I53*D$21+D$22</f>
        <v>2491.4883815308399</v>
      </c>
      <c r="E74" s="29">
        <f>'Random seeds'!$I54*E$21+E$22</f>
        <v>367.13326843608036</v>
      </c>
      <c r="F74" s="29">
        <f>'Random seeds'!$I55*F$21+F$22</f>
        <v>2684.8908025971073</v>
      </c>
      <c r="G74" s="29">
        <f>'Random seeds'!$I56*G$21+G$22</f>
        <v>475.45822565398493</v>
      </c>
      <c r="H74" s="29">
        <f>'Random seeds'!$I57*H$21+H$22</f>
        <v>2158.0445251628944</v>
      </c>
    </row>
    <row r="75" spans="2:8" x14ac:dyDescent="0.25">
      <c r="B75" s="37">
        <v>48</v>
      </c>
      <c r="C75" s="29">
        <f>'Random seeds'!$I53*C$21+C$22</f>
        <v>350.95657524575148</v>
      </c>
      <c r="D75" s="29">
        <f>'Random seeds'!$I54*D$21+D$22</f>
        <v>2496.9850446623941</v>
      </c>
      <c r="E75" s="29">
        <f>'Random seeds'!$I55*E$21+E$22</f>
        <v>334.71487896726808</v>
      </c>
      <c r="F75" s="29">
        <f>'Random seeds'!$I56*F$21+F$22</f>
        <v>2775.1681944886618</v>
      </c>
      <c r="G75" s="29">
        <f>'Random seeds'!$I57*G$21+G$22</f>
        <v>469.81514156060501</v>
      </c>
      <c r="H75" s="29">
        <f>'Random seeds'!$I58*H$21+H$22</f>
        <v>2177.7258100585873</v>
      </c>
    </row>
    <row r="76" spans="2:8" x14ac:dyDescent="0.25">
      <c r="B76" s="37">
        <v>49</v>
      </c>
      <c r="C76" s="29">
        <f>'Random seeds'!$I54*C$21+C$22</f>
        <v>353.12301719187042</v>
      </c>
      <c r="D76" s="29">
        <f>'Random seeds'!$I55*D$21+D$22</f>
        <v>2424.8497860085786</v>
      </c>
      <c r="E76" s="29">
        <f>'Random seeds'!$I56*E$21+E$22</f>
        <v>363.84055764990023</v>
      </c>
      <c r="F76" s="29">
        <f>'Random seeds'!$I57*F$21+F$22</f>
        <v>2742.377933139946</v>
      </c>
      <c r="G76" s="29">
        <f>'Random seeds'!$I58*G$21+G$22</f>
        <v>475.95339725160085</v>
      </c>
      <c r="H76" s="29">
        <f>'Random seeds'!$I59*H$21+H$22</f>
        <v>2154.9412026913674</v>
      </c>
    </row>
    <row r="77" spans="2:8" x14ac:dyDescent="0.25">
      <c r="B77" s="37">
        <v>50</v>
      </c>
      <c r="C77" s="29">
        <f>'Random seeds'!$I55*C$21+C$22</f>
        <v>324.69179512103926</v>
      </c>
      <c r="D77" s="29">
        <f>'Random seeds'!$I56*D$21+D$22</f>
        <v>2489.6583221408505</v>
      </c>
      <c r="E77" s="29">
        <f>'Random seeds'!$I57*E$21+E$22</f>
        <v>353.26162314645916</v>
      </c>
      <c r="F77" s="29">
        <f>'Random seeds'!$I58*F$21+F$22</f>
        <v>2778.0454874422326</v>
      </c>
      <c r="G77" s="29">
        <f>'Random seeds'!$I59*G$21+G$22</f>
        <v>468.84726843022747</v>
      </c>
      <c r="H77" s="29">
        <f>'Random seeds'!$I60*H$21+H$22</f>
        <v>2185.1920706695505</v>
      </c>
    </row>
    <row r="78" spans="2:8" x14ac:dyDescent="0.25">
      <c r="B78" s="37">
        <v>51</v>
      </c>
      <c r="C78" s="29">
        <f>'Random seeds'!$I56*C$21+C$22</f>
        <v>350.23527991957411</v>
      </c>
      <c r="D78" s="29">
        <f>'Random seeds'!$I57*D$21+D$22</f>
        <v>2466.1187759390987</v>
      </c>
      <c r="E78" s="29">
        <f>'Random seeds'!$I58*E$21+E$22</f>
        <v>364.76884222132605</v>
      </c>
      <c r="F78" s="29">
        <f>'Random seeds'!$I59*F$21+F$22</f>
        <v>2736.7539140092172</v>
      </c>
      <c r="G78" s="29">
        <f>'Random seeds'!$I60*G$21+G$22</f>
        <v>478.28199606659655</v>
      </c>
      <c r="H78" s="29">
        <f>'Random seeds'!$I61*H$21+H$22</f>
        <v>2159.7335324358723</v>
      </c>
    </row>
    <row r="79" spans="2:8" x14ac:dyDescent="0.25">
      <c r="B79" s="37">
        <v>52</v>
      </c>
      <c r="C79" s="29">
        <f>'Random seeds'!$I57*C$21+C$22</f>
        <v>340.95745825513069</v>
      </c>
      <c r="D79" s="29">
        <f>'Random seeds'!$I58*D$21+D$22</f>
        <v>2491.7238796457527</v>
      </c>
      <c r="E79" s="29">
        <f>'Random seeds'!$I59*E$21+E$22</f>
        <v>351.4471780160178</v>
      </c>
      <c r="F79" s="29">
        <f>'Random seeds'!$I60*F$21+F$22</f>
        <v>2791.5762735259618</v>
      </c>
      <c r="G79" s="29">
        <f>'Random seeds'!$I61*G$21+G$22</f>
        <v>470.3419140025689</v>
      </c>
      <c r="H79" s="29">
        <f>'Random seeds'!$I62*H$21+H$22</f>
        <v>2195.9726183501602</v>
      </c>
    </row>
    <row r="80" spans="2:8" x14ac:dyDescent="0.25">
      <c r="B80" s="37">
        <v>53</v>
      </c>
      <c r="C80" s="29">
        <f>'Random seeds'!$I58*C$21+C$22</f>
        <v>351.04939392176794</v>
      </c>
      <c r="D80" s="29">
        <f>'Random seeds'!$I59*D$21+D$22</f>
        <v>2462.0813924989543</v>
      </c>
      <c r="E80" s="29">
        <f>'Random seeds'!$I60*E$21+E$22</f>
        <v>369.13420235790966</v>
      </c>
      <c r="F80" s="29">
        <f>'Random seeds'!$I61*F$21+F$22</f>
        <v>2745.4388490783704</v>
      </c>
      <c r="G80" s="29">
        <f>'Random seeds'!$I62*G$21+G$22</f>
        <v>481.64426425707614</v>
      </c>
      <c r="H80" s="29">
        <f>'Random seeds'!$I63*H$21+H$22</f>
        <v>2154.0105600823385</v>
      </c>
    </row>
    <row r="81" spans="2:8" x14ac:dyDescent="0.25">
      <c r="B81" s="37">
        <v>54</v>
      </c>
      <c r="C81" s="29">
        <f>'Random seeds'!$I59*C$21+C$22</f>
        <v>339.36617339230474</v>
      </c>
      <c r="D81" s="29">
        <f>'Random seeds'!$I60*D$21+D$22</f>
        <v>2501.4373906414935</v>
      </c>
      <c r="E81" s="29">
        <f>'Random seeds'!$I61*E$21+E$22</f>
        <v>354.24914895141586</v>
      </c>
      <c r="F81" s="29">
        <f>'Random seeds'!$I62*F$21+F$22</f>
        <v>2811.1134008956633</v>
      </c>
      <c r="G81" s="29">
        <f>'Random seeds'!$I63*G$21+G$22</f>
        <v>468.55701693895401</v>
      </c>
      <c r="H81" s="29">
        <f>'Random seeds'!$I64*H$21+H$22</f>
        <v>2151.4838017010229</v>
      </c>
    </row>
    <row r="82" spans="2:8" x14ac:dyDescent="0.25">
      <c r="B82" s="37">
        <v>55</v>
      </c>
      <c r="C82" s="29">
        <f>'Random seeds'!$I60*C$21+C$22</f>
        <v>354.87785441891151</v>
      </c>
      <c r="D82" s="29">
        <f>'Random seeds'!$I61*D$21+D$22</f>
        <v>2468.3161531233172</v>
      </c>
      <c r="E82" s="29">
        <f>'Random seeds'!$I62*E$21+E$22</f>
        <v>375.43735403552057</v>
      </c>
      <c r="F82" s="29">
        <f>'Random seeds'!$I63*F$21+F$22</f>
        <v>2735.0673500491166</v>
      </c>
      <c r="G82" s="29">
        <f>'Random seeds'!$I64*G$21+G$22</f>
        <v>467.76896427389261</v>
      </c>
      <c r="H82" s="29">
        <f>'Random seeds'!$I65*H$21+H$22</f>
        <v>2169.4924756187256</v>
      </c>
    </row>
    <row r="83" spans="2:8" x14ac:dyDescent="0.25">
      <c r="B83" s="37">
        <v>56</v>
      </c>
      <c r="C83" s="29">
        <f>'Random seeds'!$I61*C$21+C$22</f>
        <v>341.82352735731143</v>
      </c>
      <c r="D83" s="29">
        <f>'Random seeds'!$I62*D$21+D$22</f>
        <v>2515.4627473618239</v>
      </c>
      <c r="E83" s="29">
        <f>'Random seeds'!$I63*E$21+E$22</f>
        <v>350.90305153041214</v>
      </c>
      <c r="F83" s="29">
        <f>'Random seeds'!$I64*F$21+F$22</f>
        <v>2730.4882134606278</v>
      </c>
      <c r="G83" s="29">
        <f>'Random seeds'!$I65*G$21+G$22</f>
        <v>473.38556124652308</v>
      </c>
      <c r="H83" s="29">
        <f>'Random seeds'!$I66*H$21+H$22</f>
        <v>2190.6176724296238</v>
      </c>
    </row>
    <row r="84" spans="2:8" x14ac:dyDescent="0.25">
      <c r="B84" s="37">
        <v>57</v>
      </c>
      <c r="C84" s="29">
        <f>'Random seeds'!$I62*C$21+C$22</f>
        <v>360.40577570151225</v>
      </c>
      <c r="D84" s="29">
        <f>'Random seeds'!$I63*D$21+D$22</f>
        <v>2460.8706381887405</v>
      </c>
      <c r="E84" s="29">
        <f>'Random seeds'!$I64*E$21+E$22</f>
        <v>349.42571087927297</v>
      </c>
      <c r="F84" s="29">
        <f>'Random seeds'!$I65*F$21+F$22</f>
        <v>2763.1245661315043</v>
      </c>
      <c r="G84" s="29">
        <f>'Random seeds'!$I66*G$21+G$22</f>
        <v>479.97414833497476</v>
      </c>
      <c r="H84" s="29">
        <f>'Random seeds'!$I67*H$21+H$22</f>
        <v>2186.8805348703004</v>
      </c>
    </row>
    <row r="85" spans="2:8" x14ac:dyDescent="0.25">
      <c r="B85" s="37">
        <v>58</v>
      </c>
      <c r="C85" s="29">
        <f>'Random seeds'!$I63*C$21+C$22</f>
        <v>338.8889695212809</v>
      </c>
      <c r="D85" s="29">
        <f>'Random seeds'!$I64*D$21+D$22</f>
        <v>2457.58335736647</v>
      </c>
      <c r="E85" s="29">
        <f>'Random seeds'!$I65*E$21+E$22</f>
        <v>359.95499070612999</v>
      </c>
      <c r="F85" s="29">
        <f>'Random seeds'!$I66*F$21+F$22</f>
        <v>2801.4088604950339</v>
      </c>
      <c r="G85" s="29">
        <f>'Random seeds'!$I67*G$21+G$22</f>
        <v>478.80859913363332</v>
      </c>
      <c r="H85" s="29">
        <f>'Random seeds'!$I68*H$21+H$22</f>
        <v>2163.9541814811469</v>
      </c>
    </row>
    <row r="86" spans="2:8" x14ac:dyDescent="0.25">
      <c r="B86" s="37">
        <v>59</v>
      </c>
      <c r="C86" s="29">
        <f>'Random seeds'!$I64*C$21+C$22</f>
        <v>337.5933283492476</v>
      </c>
      <c r="D86" s="29">
        <f>'Random seeds'!$I65*D$21+D$22</f>
        <v>2481.0124152621261</v>
      </c>
      <c r="E86" s="29">
        <f>'Random seeds'!$I66*E$21+E$22</f>
        <v>372.30643366277769</v>
      </c>
      <c r="F86" s="29">
        <f>'Random seeds'!$I67*F$21+F$22</f>
        <v>2794.6362052777195</v>
      </c>
      <c r="G86" s="29">
        <f>'Random seeds'!$I68*G$21+G$22</f>
        <v>471.65826215560645</v>
      </c>
      <c r="H86" s="29">
        <f>'Random seeds'!$I69*H$21+H$22</f>
        <v>2178.684306183794</v>
      </c>
    </row>
    <row r="87" spans="2:8" x14ac:dyDescent="0.25">
      <c r="B87" s="37">
        <v>60</v>
      </c>
      <c r="C87" s="29">
        <f>'Random seeds'!$I65*C$21+C$22</f>
        <v>346.82760241123611</v>
      </c>
      <c r="D87" s="29">
        <f>'Random seeds'!$I66*D$21+D$22</f>
        <v>2508.4960301802198</v>
      </c>
      <c r="E87" s="29">
        <f>'Random seeds'!$I67*E$21+E$22</f>
        <v>370.12141064035023</v>
      </c>
      <c r="F87" s="29">
        <f>'Random seeds'!$I68*F$21+F$22</f>
        <v>2753.0877515667526</v>
      </c>
      <c r="G87" s="29">
        <f>'Random seeds'!$I69*G$21+G$22</f>
        <v>476.25233577754204</v>
      </c>
      <c r="H87" s="29">
        <f>'Random seeds'!$I70*H$21+H$22</f>
        <v>2165.4645437043632</v>
      </c>
    </row>
    <row r="88" spans="2:8" x14ac:dyDescent="0.25">
      <c r="B88" s="37">
        <v>61</v>
      </c>
      <c r="C88" s="29">
        <f>'Random seeds'!$I66*C$21+C$22</f>
        <v>357.6599300915945</v>
      </c>
      <c r="D88" s="29">
        <f>'Random seeds'!$I67*D$21+D$22</f>
        <v>2503.6340612955846</v>
      </c>
      <c r="E88" s="29">
        <f>'Random seeds'!$I68*E$21+E$22</f>
        <v>356.71687061997062</v>
      </c>
      <c r="F88" s="29">
        <f>'Random seeds'!$I69*F$21+F$22</f>
        <v>2779.7825291432964</v>
      </c>
      <c r="G88" s="29">
        <f>'Random seeds'!$I70*G$21+G$22</f>
        <v>472.12931826608184</v>
      </c>
      <c r="H88" s="29">
        <f>'Random seeds'!$I71*H$21+H$22</f>
        <v>2150.3528179494392</v>
      </c>
    </row>
    <row r="89" spans="2:8" x14ac:dyDescent="0.25">
      <c r="B89" s="37">
        <v>62</v>
      </c>
      <c r="C89" s="29">
        <f>'Random seeds'!$I67*C$21+C$22</f>
        <v>355.74364505096105</v>
      </c>
      <c r="D89" s="29">
        <f>'Random seeds'!$I68*D$21+D$22</f>
        <v>2473.807164359951</v>
      </c>
      <c r="E89" s="29">
        <f>'Random seeds'!$I69*E$21+E$22</f>
        <v>365.32925405183505</v>
      </c>
      <c r="F89" s="29">
        <f>'Random seeds'!$I70*F$21+F$22</f>
        <v>2755.8249166907876</v>
      </c>
      <c r="G89" s="29">
        <f>'Random seeds'!$I71*G$21+G$22</f>
        <v>467.41622981136265</v>
      </c>
      <c r="H89" s="29">
        <f>'Random seeds'!$I72*H$21+H$22</f>
        <v>2169.1243566785165</v>
      </c>
    </row>
    <row r="90" spans="2:8" x14ac:dyDescent="0.25">
      <c r="B90" s="37">
        <v>63</v>
      </c>
      <c r="C90" s="29">
        <f>'Random seeds'!$I68*C$21+C$22</f>
        <v>343.98774167879026</v>
      </c>
      <c r="D90" s="29">
        <f>'Random seeds'!$I69*D$21+D$22</f>
        <v>2492.970871029619</v>
      </c>
      <c r="E90" s="29">
        <f>'Random seeds'!$I70*E$21+E$22</f>
        <v>357.59994655109324</v>
      </c>
      <c r="F90" s="29">
        <f>'Random seeds'!$I71*F$21+F$22</f>
        <v>2728.4385797813025</v>
      </c>
      <c r="G90" s="29">
        <f>'Random seeds'!$I72*G$21+G$22</f>
        <v>473.27075125359448</v>
      </c>
      <c r="H90" s="29">
        <f>'Random seeds'!$I73*H$21+H$22</f>
        <v>2158.3117474156638</v>
      </c>
    </row>
    <row r="91" spans="2:8" x14ac:dyDescent="0.25">
      <c r="B91" s="37">
        <v>64</v>
      </c>
      <c r="C91" s="29">
        <f>'Random seeds'!$I69*C$21+C$22</f>
        <v>351.54088018821716</v>
      </c>
      <c r="D91" s="29">
        <f>'Random seeds'!$I70*D$21+D$22</f>
        <v>2475.77212658498</v>
      </c>
      <c r="E91" s="29">
        <f>'Random seeds'!$I71*E$21+E$22</f>
        <v>348.76444928641666</v>
      </c>
      <c r="F91" s="29">
        <f>'Random seeds'!$I72*F$21+F$22</f>
        <v>2762.4574398560003</v>
      </c>
      <c r="G91" s="29">
        <f>'Random seeds'!$I73*G$21+G$22</f>
        <v>469.89848360471024</v>
      </c>
      <c r="H91" s="29">
        <f>'Random seeds'!$I74*H$21+H$22</f>
        <v>2165.9953293612211</v>
      </c>
    </row>
    <row r="92" spans="2:8" x14ac:dyDescent="0.25">
      <c r="B92" s="37">
        <v>65</v>
      </c>
      <c r="C92" s="29">
        <f>'Random seeds'!$I70*C$21+C$22</f>
        <v>344.7622072927378</v>
      </c>
      <c r="D92" s="29">
        <f>'Random seeds'!$I71*D$21+D$22</f>
        <v>2456.1119617536674</v>
      </c>
      <c r="E92" s="29">
        <f>'Random seeds'!$I72*E$21+E$22</f>
        <v>359.73975957091494</v>
      </c>
      <c r="F92" s="29">
        <f>'Random seeds'!$I73*F$21+F$22</f>
        <v>2742.8622086464466</v>
      </c>
      <c r="G92" s="29">
        <f>'Random seeds'!$I74*G$21+G$22</f>
        <v>472.29486122205122</v>
      </c>
      <c r="H92" s="29">
        <f>'Random seeds'!$I75*H$21+H$22</f>
        <v>2171.1515299477965</v>
      </c>
    </row>
    <row r="93" spans="2:8" x14ac:dyDescent="0.25">
      <c r="B93" s="37">
        <v>66</v>
      </c>
      <c r="C93" s="29">
        <f>'Random seeds'!$I71*C$21+C$22</f>
        <v>337.01339592504445</v>
      </c>
      <c r="D93" s="29">
        <f>'Random seeds'!$I72*D$21+D$22</f>
        <v>2480.5334971584357</v>
      </c>
      <c r="E93" s="29">
        <f>'Random seeds'!$I73*E$21+E$22</f>
        <v>353.41786218372715</v>
      </c>
      <c r="F93" s="29">
        <f>'Random seeds'!$I74*F$21+F$22</f>
        <v>2756.78683692817</v>
      </c>
      <c r="G93" s="29">
        <f>'Random seeds'!$I75*G$21+G$22</f>
        <v>473.90299187826605</v>
      </c>
      <c r="H93" s="29">
        <f>'Random seeds'!$I76*H$21+H$22</f>
        <v>2180.0495685906558</v>
      </c>
    </row>
    <row r="94" spans="2:8" x14ac:dyDescent="0.25">
      <c r="B94" s="37">
        <v>67</v>
      </c>
      <c r="C94" s="29">
        <f>'Random seeds'!$I72*C$21+C$22</f>
        <v>346.63884275037316</v>
      </c>
      <c r="D94" s="29">
        <f>'Random seeds'!$I73*D$21+D$22</f>
        <v>2466.4664287235159</v>
      </c>
      <c r="E94" s="29">
        <f>'Random seeds'!$I74*E$21+E$22</f>
        <v>357.91028537641046</v>
      </c>
      <c r="F94" s="29">
        <f>'Random seeds'!$I75*F$21+F$22</f>
        <v>2766.1311996255167</v>
      </c>
      <c r="G94" s="29">
        <f>'Random seeds'!$I76*G$21+G$22</f>
        <v>476.67813774032226</v>
      </c>
      <c r="H94" s="29">
        <f>'Random seeds'!$I77*H$21+H$22</f>
        <v>2160.1923653444051</v>
      </c>
    </row>
    <row r="95" spans="2:8" x14ac:dyDescent="0.25">
      <c r="B95" s="37">
        <v>68</v>
      </c>
      <c r="C95" s="29">
        <f>'Random seeds'!$I73*C$21+C$22</f>
        <v>341.094481310177</v>
      </c>
      <c r="D95" s="29">
        <f>'Random seeds'!$I74*D$21+D$22</f>
        <v>2476.4626720377732</v>
      </c>
      <c r="E95" s="29">
        <f>'Random seeds'!$I75*E$21+E$22</f>
        <v>360.92500367646744</v>
      </c>
      <c r="F95" s="29">
        <f>'Random seeds'!$I76*F$21+F$22</f>
        <v>2782.2567360506046</v>
      </c>
      <c r="G95" s="29">
        <f>'Random seeds'!$I77*G$21+G$22</f>
        <v>470.48501612862128</v>
      </c>
      <c r="H95" s="29">
        <f>'Random seeds'!$I78*H$21+H$22</f>
        <v>2177.9359081474468</v>
      </c>
    </row>
    <row r="96" spans="2:8" x14ac:dyDescent="0.25">
      <c r="B96" s="37">
        <v>69</v>
      </c>
      <c r="C96" s="29">
        <f>'Random seeds'!$I74*C$21+C$22</f>
        <v>345.03437726183148</v>
      </c>
      <c r="D96" s="29">
        <f>'Random seeds'!$I75*D$21+D$22</f>
        <v>2483.1708240436651</v>
      </c>
      <c r="E96" s="29">
        <f>'Random seeds'!$I76*E$21+E$22</f>
        <v>366.12749327725663</v>
      </c>
      <c r="F96" s="29">
        <f>'Random seeds'!$I77*F$21+F$22</f>
        <v>2746.2703724147532</v>
      </c>
      <c r="G96" s="29">
        <f>'Random seeds'!$I78*G$21+G$22</f>
        <v>476.01892324730915</v>
      </c>
      <c r="H96" s="29">
        <f>'Random seeds'!$I79*H$21+H$22</f>
        <v>2141.437330778102</v>
      </c>
    </row>
    <row r="97" spans="2:8" x14ac:dyDescent="0.25">
      <c r="B97" s="37">
        <v>70</v>
      </c>
      <c r="C97" s="29">
        <f>'Random seeds'!$I75*C$21+C$22</f>
        <v>347.67831259835947</v>
      </c>
      <c r="D97" s="29">
        <f>'Random seeds'!$I76*D$21+D$22</f>
        <v>2494.7470602215221</v>
      </c>
      <c r="E97" s="29">
        <f>'Random seeds'!$I77*E$21+E$22</f>
        <v>354.51741857025564</v>
      </c>
      <c r="F97" s="29">
        <f>'Random seeds'!$I78*F$21+F$22</f>
        <v>2778.4262392596529</v>
      </c>
      <c r="G97" s="29">
        <f>'Random seeds'!$I79*G$21+G$22</f>
        <v>464.63564205210321</v>
      </c>
      <c r="H97" s="29">
        <f>'Random seeds'!$I80*H$21+H$22</f>
        <v>2175.6440543689309</v>
      </c>
    </row>
    <row r="98" spans="2:8" x14ac:dyDescent="0.25">
      <c r="B98" s="37">
        <v>71</v>
      </c>
      <c r="C98" s="29">
        <f>'Random seeds'!$I76*C$21+C$22</f>
        <v>352.24094324056102</v>
      </c>
      <c r="D98" s="29">
        <f>'Random seeds'!$I77*D$21+D$22</f>
        <v>2468.9130889569919</v>
      </c>
      <c r="E98" s="29">
        <f>'Random seeds'!$I78*E$21+E$22</f>
        <v>364.89168200280017</v>
      </c>
      <c r="F98" s="29">
        <f>'Random seeds'!$I79*F$21+F$22</f>
        <v>2712.2814221312647</v>
      </c>
      <c r="G98" s="29">
        <f>'Random seeds'!$I80*G$21+G$22</f>
        <v>475.3041333048098</v>
      </c>
      <c r="H98" s="29">
        <f>'Random seeds'!$I81*H$21+H$22</f>
        <v>2156.2567167580532</v>
      </c>
    </row>
    <row r="99" spans="2:8" x14ac:dyDescent="0.25">
      <c r="B99" s="37">
        <v>72</v>
      </c>
      <c r="C99" s="29">
        <f>'Random seeds'!$I77*C$21+C$22</f>
        <v>342.05880225014437</v>
      </c>
      <c r="D99" s="29">
        <f>'Random seeds'!$I78*D$21+D$22</f>
        <v>2491.9972146125665</v>
      </c>
      <c r="E99" s="29">
        <f>'Random seeds'!$I79*E$21+E$22</f>
        <v>343.55175791065204</v>
      </c>
      <c r="F99" s="29">
        <f>'Random seeds'!$I80*F$21+F$22</f>
        <v>2774.272810277178</v>
      </c>
      <c r="G99" s="29">
        <f>'Random seeds'!$I81*G$21+G$22</f>
        <v>469.25755473771272</v>
      </c>
      <c r="H99" s="29">
        <f>'Random seeds'!$I82*H$21+H$22</f>
        <v>2171.9053572254597</v>
      </c>
    </row>
    <row r="100" spans="2:8" x14ac:dyDescent="0.25">
      <c r="B100" s="37">
        <v>73</v>
      </c>
      <c r="C100" s="29">
        <f>'Random seeds'!$I78*C$21+C$22</f>
        <v>351.15712552606567</v>
      </c>
      <c r="D100" s="29">
        <f>'Random seeds'!$I79*D$21+D$22</f>
        <v>2444.5130252600752</v>
      </c>
      <c r="E100" s="29">
        <f>'Random seeds'!$I80*E$21+E$22</f>
        <v>363.55168496212349</v>
      </c>
      <c r="F100" s="29">
        <f>'Random seeds'!$I81*F$21+F$22</f>
        <v>2739.137964118629</v>
      </c>
      <c r="G100" s="29">
        <f>'Random seeds'!$I82*G$21+G$22</f>
        <v>474.13809769588249</v>
      </c>
      <c r="H100" s="29">
        <f>'Random seeds'!$I83*H$21+H$22</f>
        <v>2187.2421194070657</v>
      </c>
    </row>
    <row r="101" spans="2:8" x14ac:dyDescent="0.25">
      <c r="B101" s="37">
        <v>74</v>
      </c>
      <c r="C101" s="29">
        <f>'Random seeds'!$I79*C$21+C$22</f>
        <v>332.44181823351084</v>
      </c>
      <c r="D101" s="29">
        <f>'Random seeds'!$I80*D$21+D$22</f>
        <v>2489.0155417192368</v>
      </c>
      <c r="E101" s="29">
        <f>'Random seeds'!$I81*E$21+E$22</f>
        <v>352.21633046930788</v>
      </c>
      <c r="F101" s="29">
        <f>'Random seeds'!$I82*F$21+F$22</f>
        <v>2767.4973286919412</v>
      </c>
      <c r="G101" s="29">
        <f>'Random seeds'!$I83*G$21+G$22</f>
        <v>478.92137115803803</v>
      </c>
      <c r="H101" s="29">
        <f>'Random seeds'!$I84*H$21+H$22</f>
        <v>2156.8884794979931</v>
      </c>
    </row>
    <row r="102" spans="2:8" x14ac:dyDescent="0.25">
      <c r="B102" s="37">
        <v>75</v>
      </c>
      <c r="C102" s="29">
        <f>'Random seeds'!$I80*C$21+C$22</f>
        <v>349.98193594811369</v>
      </c>
      <c r="D102" s="29">
        <f>'Random seeds'!$I81*D$21+D$22</f>
        <v>2463.792859727012</v>
      </c>
      <c r="E102" s="29">
        <f>'Random seeds'!$I82*E$21+E$22</f>
        <v>361.36575008477627</v>
      </c>
      <c r="F102" s="29">
        <f>'Random seeds'!$I83*F$21+F$22</f>
        <v>2795.2914895321915</v>
      </c>
      <c r="G102" s="29">
        <f>'Random seeds'!$I84*G$21+G$22</f>
        <v>469.45459071652959</v>
      </c>
      <c r="H102" s="29">
        <f>'Random seeds'!$I85*H$21+H$22</f>
        <v>2199.8229545863455</v>
      </c>
    </row>
    <row r="103" spans="2:8" x14ac:dyDescent="0.25">
      <c r="B103" s="37">
        <v>76</v>
      </c>
      <c r="C103" s="29">
        <f>'Random seeds'!$I81*C$21+C$22</f>
        <v>340.04072708124886</v>
      </c>
      <c r="D103" s="29">
        <f>'Random seeds'!$I82*D$21+D$22</f>
        <v>2484.1515438352726</v>
      </c>
      <c r="E103" s="29">
        <f>'Random seeds'!$I83*E$21+E$22</f>
        <v>370.33282125203999</v>
      </c>
      <c r="F103" s="29">
        <f>'Random seeds'!$I84*F$21+F$22</f>
        <v>2740.2828808226141</v>
      </c>
      <c r="G103" s="29">
        <f>'Random seeds'!$I85*G$21+G$22</f>
        <v>482.8451181870542</v>
      </c>
      <c r="H103" s="29">
        <f>'Random seeds'!$I86*H$21+H$22</f>
        <v>2183.0995383825593</v>
      </c>
    </row>
    <row r="104" spans="2:8" x14ac:dyDescent="0.25">
      <c r="B104" s="37">
        <v>77</v>
      </c>
      <c r="C104" s="29">
        <f>'Random seeds'!$I82*C$21+C$22</f>
        <v>348.06485120243184</v>
      </c>
      <c r="D104" s="29">
        <f>'Random seeds'!$I83*D$21+D$22</f>
        <v>2504.1044782227141</v>
      </c>
      <c r="E104" s="29">
        <f>'Random seeds'!$I84*E$21+E$22</f>
        <v>352.58570839815536</v>
      </c>
      <c r="F104" s="29">
        <f>'Random seeds'!$I85*F$21+F$22</f>
        <v>2818.0912012534159</v>
      </c>
      <c r="G104" s="29">
        <f>'Random seeds'!$I86*G$21+G$22</f>
        <v>477.62937108366026</v>
      </c>
      <c r="H104" s="29">
        <f>'Random seeds'!$I87*H$21+H$22</f>
        <v>2142.6866811965351</v>
      </c>
    </row>
    <row r="105" spans="2:8" x14ac:dyDescent="0.25">
      <c r="B105" s="37">
        <v>78</v>
      </c>
      <c r="C105" s="29">
        <f>'Random seeds'!$I83*C$21+C$22</f>
        <v>355.92905407798457</v>
      </c>
      <c r="D105" s="29">
        <f>'Random seeds'!$I84*D$21+D$22</f>
        <v>2464.6147750927976</v>
      </c>
      <c r="E105" s="29">
        <f>'Random seeds'!$I85*E$21+E$22</f>
        <v>377.68856186145757</v>
      </c>
      <c r="F105" s="29">
        <f>'Random seeds'!$I86*F$21+F$22</f>
        <v>2787.7840663925813</v>
      </c>
      <c r="G105" s="29">
        <f>'Random seeds'!$I87*G$21+G$22</f>
        <v>465.02529305083823</v>
      </c>
      <c r="H105" s="29">
        <f>'Random seeds'!$I88*H$21+H$22</f>
        <v>2185.3417100260094</v>
      </c>
    </row>
    <row r="106" spans="2:8" x14ac:dyDescent="0.25">
      <c r="B106" s="37">
        <v>79</v>
      </c>
      <c r="C106" s="29">
        <f>'Random seeds'!$I84*C$21+C$22</f>
        <v>340.36467488048265</v>
      </c>
      <c r="D106" s="29">
        <f>'Random seeds'!$I85*D$21+D$22</f>
        <v>2520.4719862989923</v>
      </c>
      <c r="E106" s="29">
        <f>'Random seeds'!$I86*E$21+E$22</f>
        <v>367.91074425671076</v>
      </c>
      <c r="F106" s="29">
        <f>'Random seeds'!$I87*F$21+F$22</f>
        <v>2714.5455666791549</v>
      </c>
      <c r="G106" s="29">
        <f>'Random seeds'!$I88*G$21+G$22</f>
        <v>478.32866601910473</v>
      </c>
      <c r="H106" s="29">
        <f>'Random seeds'!$I89*H$21+H$22</f>
        <v>2157.517685481731</v>
      </c>
    </row>
    <row r="107" spans="2:8" x14ac:dyDescent="0.25">
      <c r="B107" s="37">
        <v>80</v>
      </c>
      <c r="C107" s="29">
        <f>'Random seeds'!$I85*C$21+C$22</f>
        <v>362.38010541608315</v>
      </c>
      <c r="D107" s="29">
        <f>'Random seeds'!$I86*D$21+D$22</f>
        <v>2498.7150324976078</v>
      </c>
      <c r="E107" s="29">
        <f>'Random seeds'!$I87*E$21+E$22</f>
        <v>344.28222591832434</v>
      </c>
      <c r="F107" s="29">
        <f>'Random seeds'!$I88*F$21+F$22</f>
        <v>2791.847458557861</v>
      </c>
      <c r="G107" s="29">
        <f>'Random seeds'!$I89*G$21+G$22</f>
        <v>469.65082928687474</v>
      </c>
      <c r="H107" s="29">
        <f>'Random seeds'!$I90*H$21+H$22</f>
        <v>2166.8849983254831</v>
      </c>
    </row>
    <row r="108" spans="2:8" x14ac:dyDescent="0.25">
      <c r="B108" s="37">
        <v>81</v>
      </c>
      <c r="C108" s="29">
        <f>'Random seeds'!$I86*C$21+C$22</f>
        <v>353.80487054958616</v>
      </c>
      <c r="D108" s="29">
        <f>'Random seeds'!$I87*D$21+D$22</f>
        <v>2446.1384144152789</v>
      </c>
      <c r="E108" s="29">
        <f>'Random seeds'!$I88*E$21+E$22</f>
        <v>369.22169323394354</v>
      </c>
      <c r="F108" s="29">
        <f>'Random seeds'!$I89*F$21+F$22</f>
        <v>2741.4231640262378</v>
      </c>
      <c r="G108" s="29">
        <f>'Random seeds'!$I90*G$21+G$22</f>
        <v>472.57233373524974</v>
      </c>
      <c r="H108" s="29">
        <f>'Random seeds'!$I91*H$21+H$22</f>
        <v>2173.8028746386794</v>
      </c>
    </row>
    <row r="109" spans="2:8" x14ac:dyDescent="0.25">
      <c r="B109" s="37">
        <v>82</v>
      </c>
      <c r="C109" s="29">
        <f>'Random seeds'!$I87*C$21+C$22</f>
        <v>333.08244531221715</v>
      </c>
      <c r="D109" s="29">
        <f>'Random seeds'!$I88*D$21+D$22</f>
        <v>2501.6320695591066</v>
      </c>
      <c r="E109" s="29">
        <f>'Random seeds'!$I89*E$21+E$22</f>
        <v>352.95359144727837</v>
      </c>
      <c r="F109" s="29">
        <f>'Random seeds'!$I90*F$21+F$22</f>
        <v>2758.399146097112</v>
      </c>
      <c r="G109" s="29">
        <f>'Random seeds'!$I91*G$21+G$22</f>
        <v>474.72990087957641</v>
      </c>
      <c r="H109" s="29">
        <f>'Random seeds'!$I92*H$21+H$22</f>
        <v>2197.3150003001165</v>
      </c>
    </row>
    <row r="110" spans="2:8" x14ac:dyDescent="0.25">
      <c r="B110" s="37">
        <v>83</v>
      </c>
      <c r="C110" s="29">
        <f>'Random seeds'!$I88*C$21+C$22</f>
        <v>354.95458471200897</v>
      </c>
      <c r="D110" s="29">
        <f>'Random seeds'!$I89*D$21+D$22</f>
        <v>2465.4333641509729</v>
      </c>
      <c r="E110" s="29">
        <f>'Random seeds'!$I90*E$21+E$22</f>
        <v>358.43045546338044</v>
      </c>
      <c r="F110" s="29">
        <f>'Random seeds'!$I91*F$21+F$22</f>
        <v>2770.9361186761435</v>
      </c>
      <c r="G110" s="29">
        <f>'Random seeds'!$I92*G$21+G$22</f>
        <v>482.0629301972055</v>
      </c>
      <c r="H110" s="29">
        <f>'Random seeds'!$I93*H$21+H$22</f>
        <v>2179.892473578785</v>
      </c>
    </row>
    <row r="111" spans="2:8" x14ac:dyDescent="0.25">
      <c r="B111" s="37">
        <v>84</v>
      </c>
      <c r="C111" s="29">
        <f>'Random seeds'!$I89*C$21+C$22</f>
        <v>340.68731165661779</v>
      </c>
      <c r="D111" s="29">
        <f>'Random seeds'!$I90*D$21+D$22</f>
        <v>2477.6201201523277</v>
      </c>
      <c r="E111" s="29">
        <f>'Random seeds'!$I91*E$21+E$22</f>
        <v>362.475187232199</v>
      </c>
      <c r="F111" s="29">
        <f>'Random seeds'!$I92*F$21+F$22</f>
        <v>2813.5461425255025</v>
      </c>
      <c r="G111" s="29">
        <f>'Random seeds'!$I93*G$21+G$22</f>
        <v>476.62914249657905</v>
      </c>
      <c r="H111" s="29">
        <f>'Random seeds'!$I94*H$21+H$22</f>
        <v>2174.5428687854233</v>
      </c>
    </row>
    <row r="112" spans="2:8" x14ac:dyDescent="0.25">
      <c r="B112" s="37">
        <v>85</v>
      </c>
      <c r="C112" s="29">
        <f>'Random seeds'!$I90*C$21+C$22</f>
        <v>345.49057115361859</v>
      </c>
      <c r="D112" s="29">
        <f>'Random seeds'!$I91*D$21+D$22</f>
        <v>2486.6201900851574</v>
      </c>
      <c r="E112" s="29">
        <f>'Random seeds'!$I92*E$21+E$22</f>
        <v>376.22221555559713</v>
      </c>
      <c r="F112" s="29">
        <f>'Random seeds'!$I93*F$21+F$22</f>
        <v>2781.9720394519713</v>
      </c>
      <c r="G112" s="29">
        <f>'Random seeds'!$I94*G$21+G$22</f>
        <v>474.9606923805697</v>
      </c>
      <c r="H112" s="29">
        <f>'Random seeds'!$I95*H$21+H$22</f>
        <v>2185.0067526451526</v>
      </c>
    </row>
    <row r="113" spans="2:8" x14ac:dyDescent="0.25">
      <c r="B113" s="37">
        <v>86</v>
      </c>
      <c r="C113" s="29">
        <f>'Random seeds'!$I91*C$21+C$22</f>
        <v>349.03783765946577</v>
      </c>
      <c r="D113" s="29">
        <f>'Random seeds'!$I92*D$21+D$22</f>
        <v>2517.2091693675384</v>
      </c>
      <c r="E113" s="29">
        <f>'Random seeds'!$I93*E$21+E$22</f>
        <v>366.03564324171526</v>
      </c>
      <c r="F113" s="29">
        <f>'Random seeds'!$I94*F$21+F$22</f>
        <v>2772.2771785486184</v>
      </c>
      <c r="G113" s="29">
        <f>'Random seeds'!$I95*G$21+G$22</f>
        <v>478.22419854860249</v>
      </c>
      <c r="H113" s="29">
        <f>'Random seeds'!$I96*H$21+H$22</f>
        <v>2187.6856590776192</v>
      </c>
    </row>
    <row r="114" spans="2:8" x14ac:dyDescent="0.25">
      <c r="B114" s="37">
        <v>87</v>
      </c>
      <c r="C114" s="29">
        <f>'Random seeds'!$I92*C$21+C$22</f>
        <v>361.09410638473804</v>
      </c>
      <c r="D114" s="29">
        <f>'Random seeds'!$I93*D$21+D$22</f>
        <v>2494.5426815901433</v>
      </c>
      <c r="E114" s="29">
        <f>'Random seeds'!$I94*E$21+E$22</f>
        <v>362.90784570982532</v>
      </c>
      <c r="F114" s="29">
        <f>'Random seeds'!$I95*F$21+F$22</f>
        <v>2791.2404295638712</v>
      </c>
      <c r="G114" s="29">
        <f>'Random seeds'!$I96*G$21+G$22</f>
        <v>479.05970358508171</v>
      </c>
      <c r="H114" s="29">
        <f>'Random seeds'!$I97*H$21+H$22</f>
        <v>2161.2154492464442</v>
      </c>
    </row>
    <row r="115" spans="2:8" x14ac:dyDescent="0.25">
      <c r="B115" s="37">
        <v>88</v>
      </c>
      <c r="C115" s="29">
        <f>'Random seeds'!$I93*C$21+C$22</f>
        <v>352.16038992497442</v>
      </c>
      <c r="D115" s="29">
        <f>'Random seeds'!$I94*D$21+D$22</f>
        <v>2487.5829131477071</v>
      </c>
      <c r="E115" s="29">
        <f>'Random seeds'!$I95*E$21+E$22</f>
        <v>369.02585094098896</v>
      </c>
      <c r="F115" s="29">
        <f>'Random seeds'!$I96*F$21+F$22</f>
        <v>2796.0952975847927</v>
      </c>
      <c r="G115" s="29">
        <f>'Random seeds'!$I97*G$21+G$22</f>
        <v>470.80409847600561</v>
      </c>
      <c r="H115" s="29">
        <f>'Random seeds'!$I98*H$21+H$22</f>
        <v>2152.994236477979</v>
      </c>
    </row>
    <row r="116" spans="2:8" x14ac:dyDescent="0.25">
      <c r="B116" s="37">
        <v>89</v>
      </c>
      <c r="C116" s="29">
        <f>'Random seeds'!$I94*C$21+C$22</f>
        <v>349.41728307485431</v>
      </c>
      <c r="D116" s="29">
        <f>'Random seeds'!$I95*D$21+D$22</f>
        <v>2501.1962942263676</v>
      </c>
      <c r="E116" s="29">
        <f>'Random seeds'!$I96*E$21+E$22</f>
        <v>370.59214924736676</v>
      </c>
      <c r="F116" s="29">
        <f>'Random seeds'!$I97*F$21+F$22</f>
        <v>2748.1244637926875</v>
      </c>
      <c r="G116" s="29">
        <f>'Random seeds'!$I98*G$21+G$22</f>
        <v>468.24004301263687</v>
      </c>
      <c r="H116" s="29">
        <f>'Random seeds'!$I99*H$21+H$22</f>
        <v>2153.3810391751053</v>
      </c>
    </row>
    <row r="117" spans="2:8" x14ac:dyDescent="0.25">
      <c r="B117" s="37">
        <v>90</v>
      </c>
      <c r="C117" s="29">
        <f>'Random seeds'!$I95*C$21+C$22</f>
        <v>354.78282924194752</v>
      </c>
      <c r="D117" s="29">
        <f>'Random seeds'!$I96*D$21+D$22</f>
        <v>2504.6815177464409</v>
      </c>
      <c r="E117" s="29">
        <f>'Random seeds'!$I97*E$21+E$22</f>
        <v>355.11559346864902</v>
      </c>
      <c r="F117" s="29">
        <f>'Random seeds'!$I98*F$21+F$22</f>
        <v>2733.2255100707152</v>
      </c>
      <c r="G117" s="29">
        <f>'Random seeds'!$I99*G$21+G$22</f>
        <v>468.3606801493641</v>
      </c>
      <c r="H117" s="29">
        <f>'Random seeds'!$I100*H$21+H$22</f>
        <v>2154.8139023744511</v>
      </c>
    </row>
    <row r="118" spans="2:8" x14ac:dyDescent="0.25">
      <c r="B118" s="37">
        <v>91</v>
      </c>
      <c r="C118" s="29">
        <f>'Random seeds'!$I96*C$21+C$22</f>
        <v>356.15648708576589</v>
      </c>
      <c r="D118" s="29">
        <f>'Random seeds'!$I97*D$21+D$22</f>
        <v>2470.2441082248474</v>
      </c>
      <c r="E118" s="29">
        <f>'Random seeds'!$I98*E$21+E$22</f>
        <v>350.30882923098875</v>
      </c>
      <c r="F118" s="29">
        <f>'Random seeds'!$I99*F$21+F$22</f>
        <v>2733.9264961230565</v>
      </c>
      <c r="G118" s="29">
        <f>'Random seeds'!$I100*G$21+G$22</f>
        <v>468.80756564156718</v>
      </c>
      <c r="H118" s="29">
        <f>'Random seeds'!$I101*H$21+H$22</f>
        <v>2156.7385785050319</v>
      </c>
    </row>
    <row r="119" spans="2:8" x14ac:dyDescent="0.25">
      <c r="B119" s="37">
        <v>92</v>
      </c>
      <c r="C119" s="29">
        <f>'Random seeds'!$I97*C$21+C$22</f>
        <v>342.58340707018885</v>
      </c>
      <c r="D119" s="29">
        <f>'Random seeds'!$I98*D$21+D$22</f>
        <v>2459.548413983</v>
      </c>
      <c r="E119" s="29">
        <f>'Random seeds'!$I99*E$21+E$22</f>
        <v>350.53498435237304</v>
      </c>
      <c r="F119" s="29">
        <f>'Random seeds'!$I100*F$21+F$22</f>
        <v>2736.5232130671611</v>
      </c>
      <c r="G119" s="29">
        <f>'Random seeds'!$I101*G$21+G$22</f>
        <v>469.40783916407736</v>
      </c>
      <c r="H119" s="29">
        <f>'Random seeds'!$I102*H$21+H$22</f>
        <v>2135.5360985218613</v>
      </c>
    </row>
    <row r="120" spans="2:8" x14ac:dyDescent="0.25">
      <c r="B120" s="37">
        <v>93</v>
      </c>
      <c r="C120" s="29">
        <f>'Random seeds'!$I98*C$21+C$22</f>
        <v>338.36783116644068</v>
      </c>
      <c r="D120" s="29">
        <f>'Random seeds'!$I99*D$21+D$22</f>
        <v>2460.0516394190645</v>
      </c>
      <c r="E120" s="29">
        <f>'Random seeds'!$I100*E$21+E$22</f>
        <v>351.37274829037648</v>
      </c>
      <c r="F120" s="29">
        <f>'Random seeds'!$I101*F$21+F$22</f>
        <v>2740.0112216380267</v>
      </c>
      <c r="G120" s="29">
        <f>'Random seeds'!$I102*G$21+G$22</f>
        <v>462.79514877777012</v>
      </c>
      <c r="H120" s="29">
        <f>'Random seeds'!$I103*H$21+H$22</f>
        <v>2177.9115642614252</v>
      </c>
    </row>
    <row r="121" spans="2:8" x14ac:dyDescent="0.25">
      <c r="B121" s="37">
        <v>94</v>
      </c>
      <c r="C121" s="29">
        <f>'Random seeds'!$I99*C$21+C$22</f>
        <v>338.5661712624136</v>
      </c>
      <c r="D121" s="29">
        <f>'Random seeds'!$I100*D$21+D$22</f>
        <v>2461.9157763903613</v>
      </c>
      <c r="E121" s="29">
        <f>'Random seeds'!$I101*E$21+E$22</f>
        <v>352.49806454895116</v>
      </c>
      <c r="F121" s="29">
        <f>'Random seeds'!$I102*F$21+F$22</f>
        <v>2701.5868702732241</v>
      </c>
      <c r="G121" s="29">
        <f>'Random seeds'!$I103*G$21+G$22</f>
        <v>476.01133080618018</v>
      </c>
      <c r="H121" s="29">
        <f>'Random seeds'!$I104*H$21+H$22</f>
        <v>2160.2182864322917</v>
      </c>
    </row>
    <row r="122" spans="2:8" x14ac:dyDescent="0.25">
      <c r="B122" s="37">
        <v>95</v>
      </c>
      <c r="C122" s="29">
        <f>'Random seeds'!$I100*C$21+C$22</f>
        <v>339.30089784675624</v>
      </c>
      <c r="D122" s="29">
        <f>'Random seeds'!$I101*D$21+D$22</f>
        <v>2464.4197557893913</v>
      </c>
      <c r="E122" s="29">
        <f>'Random seeds'!$I102*E$21+E$22</f>
        <v>340.10143580291759</v>
      </c>
      <c r="F122" s="29">
        <f>'Random seeds'!$I103*F$21+F$22</f>
        <v>2778.3821218719313</v>
      </c>
      <c r="G122" s="29">
        <f>'Random seeds'!$I104*G$21+G$22</f>
        <v>470.49310047200032</v>
      </c>
      <c r="H122" s="29">
        <f>'Random seeds'!$I105*H$21+H$22</f>
        <v>2178.3962457815578</v>
      </c>
    </row>
    <row r="123" spans="2:8" x14ac:dyDescent="0.25">
      <c r="B123" s="37">
        <v>96</v>
      </c>
      <c r="C123" s="29">
        <f>'Random seeds'!$I101*C$21+C$22</f>
        <v>340.28781042852512</v>
      </c>
      <c r="D123" s="29">
        <f>'Random seeds'!$I102*D$21+D$22</f>
        <v>2436.8355964377756</v>
      </c>
      <c r="E123" s="29">
        <f>'Random seeds'!$I103*E$21+E$22</f>
        <v>364.87744866229076</v>
      </c>
      <c r="F123" s="29">
        <f>'Random seeds'!$I104*F$21+F$22</f>
        <v>2746.317348098235</v>
      </c>
      <c r="G123" s="29">
        <f>'Random seeds'!$I105*G$21+G$22</f>
        <v>476.16249467149902</v>
      </c>
      <c r="H123" s="29">
        <f>'Random seeds'!$I106*H$21+H$22</f>
        <v>2155.1902157973736</v>
      </c>
    </row>
    <row r="124" spans="2:8" x14ac:dyDescent="0.25">
      <c r="B124" s="37">
        <v>97</v>
      </c>
      <c r="C124" s="29">
        <f>'Random seeds'!$I102*C$21+C$22</f>
        <v>329.4158544003825</v>
      </c>
      <c r="D124" s="29">
        <f>'Random seeds'!$I103*D$21+D$22</f>
        <v>2491.9655435235341</v>
      </c>
      <c r="E124" s="29">
        <f>'Random seeds'!$I104*E$21+E$22</f>
        <v>354.53257406638062</v>
      </c>
      <c r="F124" s="29">
        <f>'Random seeds'!$I105*F$21+F$22</f>
        <v>2779.2604895461081</v>
      </c>
      <c r="G124" s="29">
        <f>'Random seeds'!$I106*G$21+G$22</f>
        <v>468.9249313533129</v>
      </c>
      <c r="H124" s="29">
        <f>'Random seeds'!$I107*H$21+H$22</f>
        <v>2181.0319515386986</v>
      </c>
    </row>
    <row r="125" spans="2:8" x14ac:dyDescent="0.25">
      <c r="B125" s="37">
        <v>98</v>
      </c>
      <c r="C125" s="29">
        <f>'Random seeds'!$I103*C$21+C$22</f>
        <v>351.14464275713533</v>
      </c>
      <c r="D125" s="29">
        <f>'Random seeds'!$I104*D$21+D$22</f>
        <v>2468.9468119657818</v>
      </c>
      <c r="E125" s="29">
        <f>'Random seeds'!$I105*E$21+E$22</f>
        <v>365.16083140194735</v>
      </c>
      <c r="F125" s="29">
        <f>'Random seeds'!$I106*F$21+F$22</f>
        <v>2737.2051898546479</v>
      </c>
      <c r="G125" s="29">
        <f>'Random seeds'!$I107*G$21+G$22</f>
        <v>476.98452615721266</v>
      </c>
      <c r="H125" s="29">
        <f>'Random seeds'!$I108*H$21+H$22</f>
        <v>2150.847771851465</v>
      </c>
    </row>
    <row r="126" spans="2:8" x14ac:dyDescent="0.25">
      <c r="B126" s="37">
        <v>99</v>
      </c>
      <c r="C126" s="29">
        <f>'Random seeds'!$I104*C$21+C$22</f>
        <v>342.07209375792689</v>
      </c>
      <c r="D126" s="29">
        <f>'Random seeds'!$I105*D$21+D$22</f>
        <v>2492.5961080752627</v>
      </c>
      <c r="E126" s="29">
        <f>'Random seeds'!$I106*E$21+E$22</f>
        <v>351.59277056134778</v>
      </c>
      <c r="F126" s="29">
        <f>'Random seeds'!$I107*F$21+F$22</f>
        <v>2784.0370668232472</v>
      </c>
      <c r="G126" s="29">
        <f>'Random seeds'!$I108*G$21+G$22</f>
        <v>467.57059745666584</v>
      </c>
      <c r="H126" s="29">
        <f>'Random seeds'!$I109*H$21+H$22</f>
        <v>2170.1544146311617</v>
      </c>
    </row>
    <row r="127" spans="2:8" x14ac:dyDescent="0.25">
      <c r="B127" s="37">
        <v>100</v>
      </c>
      <c r="C127" s="29">
        <f>'Random seeds'!$I105*C$21+C$22</f>
        <v>351.39317199422061</v>
      </c>
      <c r="D127" s="29">
        <f>'Random seeds'!$I106*D$21+D$22</f>
        <v>2462.4053554128291</v>
      </c>
      <c r="E127" s="29">
        <f>'Random seeds'!$I107*E$21+E$22</f>
        <v>366.70187121337472</v>
      </c>
      <c r="F127" s="29">
        <f>'Random seeds'!$I108*F$21+F$22</f>
        <v>2729.3355636556371</v>
      </c>
      <c r="G127" s="29">
        <f>'Random seeds'!$I109*G$21+G$22</f>
        <v>473.59200868792306</v>
      </c>
      <c r="H127" s="29">
        <f>'Random seeds'!$I110*H$21+H$22</f>
        <v>2179.4384544143381</v>
      </c>
    </row>
    <row r="128" spans="2:8" x14ac:dyDescent="0.25">
      <c r="B128" s="37">
        <v>101</v>
      </c>
      <c r="C128" s="29">
        <f>'Random seeds'!$I106*C$21+C$22</f>
        <v>339.4938593772028</v>
      </c>
      <c r="D128" s="29">
        <f>'Random seeds'!$I107*D$21+D$22</f>
        <v>2496.0251280609741</v>
      </c>
      <c r="E128" s="29">
        <f>'Random seeds'!$I108*E$21+E$22</f>
        <v>349.05383806427102</v>
      </c>
      <c r="F128" s="29">
        <f>'Random seeds'!$I109*F$21+F$22</f>
        <v>2764.324170008792</v>
      </c>
      <c r="G128" s="29">
        <f>'Random seeds'!$I110*G$21+G$22</f>
        <v>476.4875416948654</v>
      </c>
      <c r="H128" s="29">
        <f>'Random seeds'!$I111*H$21+H$22</f>
        <v>2173.0085325137629</v>
      </c>
    </row>
    <row r="129" spans="2:8" x14ac:dyDescent="0.25">
      <c r="B129" s="37">
        <v>102</v>
      </c>
      <c r="C129" s="29">
        <f>'Random seeds'!$I107*C$21+C$22</f>
        <v>352.74467790850525</v>
      </c>
      <c r="D129" s="29">
        <f>'Random seeds'!$I108*D$21+D$22</f>
        <v>2456.7558905448286</v>
      </c>
      <c r="E129" s="29">
        <f>'Random seeds'!$I109*E$21+E$22</f>
        <v>360.34201204496412</v>
      </c>
      <c r="F129" s="29">
        <f>'Random seeds'!$I110*F$21+F$22</f>
        <v>2781.1492398589571</v>
      </c>
      <c r="G129" s="29">
        <f>'Random seeds'!$I111*G$21+G$22</f>
        <v>474.48215917497186</v>
      </c>
      <c r="H129" s="29">
        <f>'Random seeds'!$I112*H$21+H$22</f>
        <v>2167.9964037601753</v>
      </c>
    </row>
    <row r="130" spans="2:8" x14ac:dyDescent="0.25">
      <c r="B130" s="37">
        <v>103</v>
      </c>
      <c r="C130" s="29">
        <f>'Random seeds'!$I108*C$21+C$22</f>
        <v>337.26719251219134</v>
      </c>
      <c r="D130" s="29">
        <f>'Random seeds'!$I109*D$21+D$22</f>
        <v>2481.8735895782715</v>
      </c>
      <c r="E130" s="29">
        <f>'Random seeds'!$I110*E$21+E$22</f>
        <v>365.7701881143106</v>
      </c>
      <c r="F130" s="29">
        <f>'Random seeds'!$I111*F$21+F$22</f>
        <v>2769.4965662777504</v>
      </c>
      <c r="G130" s="29">
        <f>'Random seeds'!$I112*G$21+G$22</f>
        <v>472.91896205604576</v>
      </c>
      <c r="H130" s="29">
        <f>'Random seeds'!$I113*H$21+H$22</f>
        <v>2183.112120187704</v>
      </c>
    </row>
    <row r="131" spans="2:8" x14ac:dyDescent="0.25">
      <c r="B131" s="37">
        <v>104</v>
      </c>
      <c r="C131" s="29">
        <f>'Random seeds'!$I109*C$21+C$22</f>
        <v>347.16702364131078</v>
      </c>
      <c r="D131" s="29">
        <f>'Random seeds'!$I110*D$21+D$22</f>
        <v>2493.9520083768816</v>
      </c>
      <c r="E131" s="29">
        <f>'Random seeds'!$I111*E$21+E$22</f>
        <v>362.01075267417838</v>
      </c>
      <c r="F131" s="29">
        <f>'Random seeds'!$I112*F$21+F$22</f>
        <v>2760.4132988266633</v>
      </c>
      <c r="G131" s="29">
        <f>'Random seeds'!$I113*G$21+G$22</f>
        <v>477.63329513320485</v>
      </c>
      <c r="H131" s="29">
        <f>'Random seeds'!$I114*H$21+H$22</f>
        <v>2169.7662580660931</v>
      </c>
    </row>
    <row r="132" spans="2:8" x14ac:dyDescent="0.25">
      <c r="B132" s="37">
        <v>105</v>
      </c>
      <c r="C132" s="29">
        <f>'Random seeds'!$I110*C$21+C$22</f>
        <v>351.92758336669851</v>
      </c>
      <c r="D132" s="29">
        <f>'Random seeds'!$I111*D$21+D$22</f>
        <v>2485.586760987675</v>
      </c>
      <c r="E132" s="29">
        <f>'Random seeds'!$I112*E$21+E$22</f>
        <v>359.08027004031385</v>
      </c>
      <c r="F132" s="29">
        <f>'Random seeds'!$I113*F$21+F$22</f>
        <v>2787.8068678621294</v>
      </c>
      <c r="G132" s="29">
        <f>'Random seeds'!$I114*G$21+G$22</f>
        <v>473.47094930297135</v>
      </c>
      <c r="H132" s="29">
        <f>'Random seeds'!$I115*H$21+H$22</f>
        <v>2160.5622054043565</v>
      </c>
    </row>
    <row r="133" spans="2:8" x14ac:dyDescent="0.25">
      <c r="B133" s="37">
        <v>106</v>
      </c>
      <c r="C133" s="29">
        <f>'Random seeds'!$I111*C$21+C$22</f>
        <v>348.63052433289977</v>
      </c>
      <c r="D133" s="29">
        <f>'Random seeds'!$I112*D$21+D$22</f>
        <v>2479.0660446214997</v>
      </c>
      <c r="E133" s="29">
        <f>'Random seeds'!$I113*E$21+E$22</f>
        <v>367.91810056443785</v>
      </c>
      <c r="F133" s="29">
        <f>'Random seeds'!$I114*F$21+F$22</f>
        <v>2763.620730399246</v>
      </c>
      <c r="G133" s="29">
        <f>'Random seeds'!$I115*G$21+G$22</f>
        <v>470.60036290932112</v>
      </c>
      <c r="H133" s="29">
        <f>'Random seeds'!$I116*H$21+H$22</f>
        <v>2171.7554028165114</v>
      </c>
    </row>
    <row r="134" spans="2:8" x14ac:dyDescent="0.25">
      <c r="B134" s="37">
        <v>107</v>
      </c>
      <c r="C134" s="29">
        <f>'Random seeds'!$I112*C$21+C$22</f>
        <v>346.06046444086627</v>
      </c>
      <c r="D134" s="29">
        <f>'Random seeds'!$I113*D$21+D$22</f>
        <v>2498.7314012675965</v>
      </c>
      <c r="E134" s="29">
        <f>'Random seeds'!$I114*E$21+E$22</f>
        <v>360.11506534644985</v>
      </c>
      <c r="F134" s="29">
        <f>'Random seeds'!$I115*F$21+F$22</f>
        <v>2746.9406178022564</v>
      </c>
      <c r="G134" s="29">
        <f>'Random seeds'!$I116*G$21+G$22</f>
        <v>474.09132948389856</v>
      </c>
      <c r="H134" s="29">
        <f>'Random seeds'!$I117*H$21+H$22</f>
        <v>2161.1674467591956</v>
      </c>
    </row>
    <row r="135" spans="2:8" x14ac:dyDescent="0.25">
      <c r="B135" s="37">
        <v>108</v>
      </c>
      <c r="C135" s="29">
        <f>'Random seeds'!$I113*C$21+C$22</f>
        <v>353.81132209829155</v>
      </c>
      <c r="D135" s="29">
        <f>'Random seeds'!$I114*D$21+D$22</f>
        <v>2481.36860277707</v>
      </c>
      <c r="E135" s="29">
        <f>'Random seeds'!$I115*E$21+E$22</f>
        <v>354.73365600673787</v>
      </c>
      <c r="F135" s="29">
        <f>'Random seeds'!$I116*F$21+F$22</f>
        <v>2767.225572703835</v>
      </c>
      <c r="G135" s="29">
        <f>'Random seeds'!$I117*G$21+G$22</f>
        <v>470.78912732233869</v>
      </c>
      <c r="H135" s="29">
        <f>'Random seeds'!$I118*H$21+H$22</f>
        <v>2159.7011075882278</v>
      </c>
    </row>
    <row r="136" spans="2:8" x14ac:dyDescent="0.25">
      <c r="B136" s="37">
        <v>109</v>
      </c>
      <c r="C136" s="29">
        <f>'Random seeds'!$I114*C$21+C$22</f>
        <v>346.96798932500366</v>
      </c>
      <c r="D136" s="29">
        <f>'Random seeds'!$I115*D$21+D$22</f>
        <v>2469.3942462157847</v>
      </c>
      <c r="E136" s="29">
        <f>'Random seeds'!$I116*E$21+E$22</f>
        <v>361.27807500440645</v>
      </c>
      <c r="F136" s="29">
        <f>'Random seeds'!$I117*F$21+F$22</f>
        <v>2748.037470929688</v>
      </c>
      <c r="G136" s="29">
        <f>'Random seeds'!$I118*G$21+G$22</f>
        <v>470.33180124790687</v>
      </c>
      <c r="H136" s="29">
        <f>'Random seeds'!$I119*H$21+H$22</f>
        <v>2166.0618630793315</v>
      </c>
    </row>
    <row r="137" spans="2:8" x14ac:dyDescent="0.25">
      <c r="B137" s="37">
        <v>110</v>
      </c>
      <c r="C137" s="29">
        <f>'Random seeds'!$I115*C$21+C$22</f>
        <v>342.24844444636045</v>
      </c>
      <c r="D137" s="29">
        <f>'Random seeds'!$I116*D$21+D$22</f>
        <v>2483.9564550383398</v>
      </c>
      <c r="E137" s="29">
        <f>'Random seeds'!$I117*E$21+E$22</f>
        <v>355.08752745873983</v>
      </c>
      <c r="F137" s="29">
        <f>'Random seeds'!$I118*F$21+F$22</f>
        <v>2745.3800869081042</v>
      </c>
      <c r="G137" s="29">
        <f>'Random seeds'!$I119*G$21+G$22</f>
        <v>472.31561194925212</v>
      </c>
      <c r="H137" s="29">
        <f>'Random seeds'!$I120*H$21+H$22</f>
        <v>2162.0667832206273</v>
      </c>
    </row>
    <row r="138" spans="2:8" x14ac:dyDescent="0.25">
      <c r="B138" s="37">
        <v>111</v>
      </c>
      <c r="C138" s="29">
        <f>'Random seeds'!$I116*C$21+C$22</f>
        <v>347.98795936045832</v>
      </c>
      <c r="D138" s="29">
        <f>'Random seeds'!$I117*D$21+D$22</f>
        <v>2470.1816575936668</v>
      </c>
      <c r="E138" s="29">
        <f>'Random seeds'!$I118*E$21+E$22</f>
        <v>354.2301908484622</v>
      </c>
      <c r="F138" s="29">
        <f>'Random seeds'!$I119*F$21+F$22</f>
        <v>2756.9074131515322</v>
      </c>
      <c r="G138" s="29">
        <f>'Random seeds'!$I120*G$21+G$22</f>
        <v>471.06961496233583</v>
      </c>
      <c r="H138" s="29">
        <f>'Random seeds'!$I121*H$21+H$22</f>
        <v>2135.0885707923503</v>
      </c>
    </row>
    <row r="139" spans="2:8" x14ac:dyDescent="0.25">
      <c r="B139" s="37">
        <v>112</v>
      </c>
      <c r="C139" s="29">
        <f>'Random seeds'!$I117*C$21+C$22</f>
        <v>342.55879292453125</v>
      </c>
      <c r="D139" s="29">
        <f>'Random seeds'!$I118*D$21+D$22</f>
        <v>2468.2739688050165</v>
      </c>
      <c r="E139" s="29">
        <f>'Random seeds'!$I119*E$21+E$22</f>
        <v>357.94918619382253</v>
      </c>
      <c r="F139" s="29">
        <f>'Random seeds'!$I120*F$21+F$22</f>
        <v>2749.6673000919682</v>
      </c>
      <c r="G139" s="29">
        <f>'Random seeds'!$I121*G$21+G$22</f>
        <v>462.65557254343838</v>
      </c>
      <c r="H139" s="29">
        <f>'Random seeds'!$I122*H$21+H$22</f>
        <v>2155.2219588369276</v>
      </c>
    </row>
    <row r="140" spans="2:8" x14ac:dyDescent="0.25">
      <c r="B140" s="37">
        <v>113</v>
      </c>
      <c r="C140" s="29">
        <f>'Random seeds'!$I118*C$21+C$22</f>
        <v>341.80690092879513</v>
      </c>
      <c r="D140" s="29">
        <f>'Random seeds'!$I119*D$21+D$22</f>
        <v>2476.5492315668507</v>
      </c>
      <c r="E140" s="29">
        <f>'Random seeds'!$I120*E$21+E$22</f>
        <v>355.61334992097034</v>
      </c>
      <c r="F140" s="29">
        <f>'Random seeds'!$I121*F$21+F$22</f>
        <v>2700.7758348312436</v>
      </c>
      <c r="G140" s="29">
        <f>'Random seeds'!$I122*G$21+G$22</f>
        <v>468.93483146370841</v>
      </c>
      <c r="H140" s="29">
        <f>'Random seeds'!$I123*H$21+H$22</f>
        <v>2158.7006604673211</v>
      </c>
    </row>
    <row r="141" spans="2:8" x14ac:dyDescent="0.25">
      <c r="B141" s="37">
        <v>114</v>
      </c>
      <c r="C141" s="29">
        <f>'Random seeds'!$I119*C$21+C$22</f>
        <v>345.06849363209852</v>
      </c>
      <c r="D141" s="29">
        <f>'Random seeds'!$I120*D$21+D$22</f>
        <v>2471.3516830002491</v>
      </c>
      <c r="E141" s="29">
        <f>'Random seeds'!$I121*E$21+E$22</f>
        <v>339.83977607628606</v>
      </c>
      <c r="F141" s="29">
        <f>'Random seeds'!$I122*F$21+F$22</f>
        <v>2737.2627164131532</v>
      </c>
      <c r="G141" s="29">
        <f>'Random seeds'!$I123*G$21+G$22</f>
        <v>470.01977892487298</v>
      </c>
      <c r="H141" s="29">
        <f>'Random seeds'!$I124*H$21+H$22</f>
        <v>2172.014673074018</v>
      </c>
    </row>
    <row r="142" spans="2:8" x14ac:dyDescent="0.25">
      <c r="B142" s="37">
        <v>115</v>
      </c>
      <c r="C142" s="29">
        <f>'Random seeds'!$I120*C$21+C$22</f>
        <v>343.01994400077115</v>
      </c>
      <c r="D142" s="29">
        <f>'Random seeds'!$I121*D$21+D$22</f>
        <v>2436.253368499586</v>
      </c>
      <c r="E142" s="29">
        <f>'Random seeds'!$I122*E$21+E$22</f>
        <v>351.61133002594511</v>
      </c>
      <c r="F142" s="29">
        <f>'Random seeds'!$I123*F$21+F$22</f>
        <v>2743.567019204414</v>
      </c>
      <c r="G142" s="29">
        <f>'Random seeds'!$I124*G$21+G$22</f>
        <v>474.1721914368697</v>
      </c>
      <c r="H142" s="29">
        <f>'Random seeds'!$I125*H$21+H$22</f>
        <v>2167.2690287725118</v>
      </c>
    </row>
    <row r="143" spans="2:8" x14ac:dyDescent="0.25">
      <c r="B143" s="37">
        <v>116</v>
      </c>
      <c r="C143" s="29">
        <f>'Random seeds'!$I121*C$21+C$22</f>
        <v>329.18637644306415</v>
      </c>
      <c r="D143" s="29">
        <f>'Random seeds'!$I122*D$21+D$22</f>
        <v>2462.4466527073937</v>
      </c>
      <c r="E143" s="29">
        <f>'Random seeds'!$I123*E$21+E$22</f>
        <v>353.64525118349076</v>
      </c>
      <c r="F143" s="29">
        <f>'Random seeds'!$I124*F$21+F$22</f>
        <v>2767.6954371480315</v>
      </c>
      <c r="G143" s="29">
        <f>'Random seeds'!$I125*G$21+G$22</f>
        <v>472.69210625464979</v>
      </c>
      <c r="H143" s="29">
        <f>'Random seeds'!$I126*H$21+H$22</f>
        <v>2164.4815650488595</v>
      </c>
    </row>
    <row r="144" spans="2:8" x14ac:dyDescent="0.25">
      <c r="B144" s="37">
        <v>117</v>
      </c>
      <c r="C144" s="29">
        <f>'Random seeds'!$I122*C$21+C$22</f>
        <v>339.51013619625917</v>
      </c>
      <c r="D144" s="29">
        <f>'Random seeds'!$I123*D$21+D$22</f>
        <v>2466.9723997042383</v>
      </c>
      <c r="E144" s="29">
        <f>'Random seeds'!$I124*E$21+E$22</f>
        <v>361.42966468305491</v>
      </c>
      <c r="F144" s="29">
        <f>'Random seeds'!$I125*F$21+F$22</f>
        <v>2759.0951081186827</v>
      </c>
      <c r="G144" s="29">
        <f>'Random seeds'!$I126*G$21+G$22</f>
        <v>471.82274405823659</v>
      </c>
      <c r="H144" s="29">
        <f>'Random seeds'!$I127*H$21+H$22</f>
        <v>2160.0420391445832</v>
      </c>
    </row>
    <row r="145" spans="2:8" x14ac:dyDescent="0.25">
      <c r="B145" s="37">
        <v>118</v>
      </c>
      <c r="C145" s="29">
        <f>'Random seeds'!$I123*C$21+C$22</f>
        <v>341.29390352869785</v>
      </c>
      <c r="D145" s="29">
        <f>'Random seeds'!$I124*D$21+D$22</f>
        <v>2484.2937623770981</v>
      </c>
      <c r="E145" s="29">
        <f>'Random seeds'!$I125*E$21+E$22</f>
        <v>358.65498971044792</v>
      </c>
      <c r="F145" s="29">
        <f>'Random seeds'!$I126*F$21+F$22</f>
        <v>2754.0435063428868</v>
      </c>
      <c r="G145" s="29">
        <f>'Random seeds'!$I127*G$21+G$22</f>
        <v>470.4381319614314</v>
      </c>
      <c r="H145" s="29">
        <f>'Random seeds'!$I128*H$21+H$22</f>
        <v>2132.4505439273516</v>
      </c>
    </row>
    <row r="146" spans="2:8" x14ac:dyDescent="0.25">
      <c r="B146" s="37">
        <v>119</v>
      </c>
      <c r="C146" s="29">
        <f>'Random seeds'!$I124*C$21+C$22</f>
        <v>348.12090488575797</v>
      </c>
      <c r="D146" s="29">
        <f>'Random seeds'!$I125*D$21+D$22</f>
        <v>2478.1197389259382</v>
      </c>
      <c r="E146" s="29">
        <f>'Random seeds'!$I126*E$21+E$22</f>
        <v>357.02522031778335</v>
      </c>
      <c r="F146" s="29">
        <f>'Random seeds'!$I127*F$21+F$22</f>
        <v>2745.9979426458831</v>
      </c>
      <c r="G146" s="29">
        <f>'Random seeds'!$I128*G$21+G$22</f>
        <v>461.83281714393598</v>
      </c>
      <c r="H146" s="29">
        <f>'Random seeds'!$I129*H$21+H$22</f>
        <v>2148.5700384194588</v>
      </c>
    </row>
    <row r="147" spans="2:8" x14ac:dyDescent="0.25">
      <c r="B147" s="37">
        <v>120</v>
      </c>
      <c r="C147" s="29">
        <f>'Random seeds'!$I125*C$21+C$22</f>
        <v>345.68748972809078</v>
      </c>
      <c r="D147" s="29">
        <f>'Random seeds'!$I126*D$21+D$22</f>
        <v>2474.4932837376255</v>
      </c>
      <c r="E147" s="29">
        <f>'Random seeds'!$I127*E$21+E$22</f>
        <v>354.4295261118512</v>
      </c>
      <c r="F147" s="29">
        <f>'Random seeds'!$I128*F$21+F$22</f>
        <v>2695.9950511092006</v>
      </c>
      <c r="G147" s="29">
        <f>'Random seeds'!$I129*G$21+G$22</f>
        <v>466.86021140841342</v>
      </c>
      <c r="H147" s="29">
        <f>'Random seeds'!$I130*H$21+H$22</f>
        <v>2146.9630906868088</v>
      </c>
    </row>
    <row r="148" spans="2:8" x14ac:dyDescent="0.25">
      <c r="B148" s="37">
        <v>121</v>
      </c>
      <c r="C148" s="29">
        <f>'Random seeds'!$I126*C$21+C$22</f>
        <v>344.25816716499224</v>
      </c>
      <c r="D148" s="29">
        <f>'Random seeds'!$I127*D$21+D$22</f>
        <v>2468.717516464817</v>
      </c>
      <c r="E148" s="29">
        <f>'Random seeds'!$I128*E$21+E$22</f>
        <v>338.29737916359443</v>
      </c>
      <c r="F148" s="29">
        <f>'Random seeds'!$I129*F$21+F$22</f>
        <v>2725.2077243756935</v>
      </c>
      <c r="G148" s="29">
        <f>'Random seeds'!$I130*G$21+G$22</f>
        <v>466.3590319316998</v>
      </c>
      <c r="H148" s="29">
        <f>'Random seeds'!$I131*H$21+H$22</f>
        <v>2145.6887728969168</v>
      </c>
    </row>
    <row r="149" spans="2:8" x14ac:dyDescent="0.25">
      <c r="B149" s="37">
        <v>122</v>
      </c>
      <c r="C149" s="29">
        <f>'Random seeds'!$I127*C$21+C$22</f>
        <v>341.9817197656597</v>
      </c>
      <c r="D149" s="29">
        <f>'Random seeds'!$I128*D$21+D$22</f>
        <v>2432.8213287817925</v>
      </c>
      <c r="E149" s="29">
        <f>'Random seeds'!$I129*E$21+E$22</f>
        <v>347.72209688298381</v>
      </c>
      <c r="F149" s="29">
        <f>'Random seeds'!$I130*F$21+F$22</f>
        <v>2722.2955214469212</v>
      </c>
      <c r="G149" s="29">
        <f>'Random seeds'!$I131*G$21+G$22</f>
        <v>465.96159403740609</v>
      </c>
      <c r="H149" s="29">
        <f>'Random seeds'!$I132*H$21+H$22</f>
        <v>2169.5734819708491</v>
      </c>
    </row>
    <row r="150" spans="2:8" x14ac:dyDescent="0.25">
      <c r="B150" s="37">
        <v>123</v>
      </c>
      <c r="C150" s="29">
        <f>'Random seeds'!$I128*C$21+C$22</f>
        <v>327.83368033864207</v>
      </c>
      <c r="D150" s="29">
        <f>'Random seeds'!$I129*D$21+D$22</f>
        <v>2453.7925880444218</v>
      </c>
      <c r="E150" s="29">
        <f>'Random seeds'!$I130*E$21+E$22</f>
        <v>346.78254950589587</v>
      </c>
      <c r="F150" s="29">
        <f>'Random seeds'!$I131*F$21+F$22</f>
        <v>2719.9861295952096</v>
      </c>
      <c r="G150" s="29">
        <f>'Random seeds'!$I132*G$21+G$22</f>
        <v>473.41082574040973</v>
      </c>
      <c r="H150" s="29">
        <f>'Random seeds'!$I133*H$21+H$22</f>
        <v>2165.996430585215</v>
      </c>
    </row>
    <row r="151" spans="2:8" x14ac:dyDescent="0.25">
      <c r="B151" s="37">
        <v>124</v>
      </c>
      <c r="C151" s="29">
        <f>'Random seeds'!$I129*C$21+C$22</f>
        <v>336.09924339792479</v>
      </c>
      <c r="D151" s="29">
        <f>'Random seeds'!$I130*D$21+D$22</f>
        <v>2451.7019692883928</v>
      </c>
      <c r="E151" s="29">
        <f>'Random seeds'!$I131*E$21+E$22</f>
        <v>346.0374836193443</v>
      </c>
      <c r="F151" s="29">
        <f>'Random seeds'!$I132*F$21+F$22</f>
        <v>2763.2713704930338</v>
      </c>
      <c r="G151" s="29">
        <f>'Random seeds'!$I133*G$21+G$22</f>
        <v>472.29520467495485</v>
      </c>
      <c r="H151" s="29">
        <f>'Random seeds'!$I134*H$21+H$22</f>
        <v>2191.3326718702983</v>
      </c>
    </row>
    <row r="152" spans="2:8" x14ac:dyDescent="0.25">
      <c r="B152" s="37">
        <v>125</v>
      </c>
      <c r="C152" s="29">
        <f>'Random seeds'!$I130*C$21+C$22</f>
        <v>335.27525181284767</v>
      </c>
      <c r="D152" s="29">
        <f>'Random seeds'!$I131*D$21+D$22</f>
        <v>2450.044097897458</v>
      </c>
      <c r="E152" s="29">
        <f>'Random seeds'!$I132*E$21+E$22</f>
        <v>360.00235335776995</v>
      </c>
      <c r="F152" s="29">
        <f>'Random seeds'!$I133*F$21+F$22</f>
        <v>2756.7888326295079</v>
      </c>
      <c r="G152" s="29">
        <f>'Random seeds'!$I134*G$21+G$22</f>
        <v>480.19714441521251</v>
      </c>
      <c r="H152" s="29">
        <f>'Random seeds'!$I135*H$21+H$22</f>
        <v>2192.5952336277965</v>
      </c>
    </row>
    <row r="153" spans="2:8" x14ac:dyDescent="0.25">
      <c r="B153" s="37">
        <v>126</v>
      </c>
      <c r="C153" s="29">
        <f>'Random seeds'!$I131*C$21+C$22</f>
        <v>334.621822261749</v>
      </c>
      <c r="D153" s="29">
        <f>'Random seeds'!$I132*D$21+D$22</f>
        <v>2481.1178035057296</v>
      </c>
      <c r="E153" s="29">
        <f>'Random seeds'!$I133*E$21+E$22</f>
        <v>357.91092923812027</v>
      </c>
      <c r="F153" s="29">
        <f>'Random seeds'!$I134*F$21+F$22</f>
        <v>2802.7046235263365</v>
      </c>
      <c r="G153" s="29">
        <f>'Random seeds'!$I135*G$21+G$22</f>
        <v>480.59091580434023</v>
      </c>
      <c r="H153" s="29">
        <f>'Random seeds'!$I136*H$21+H$22</f>
        <v>2176.3057057205392</v>
      </c>
    </row>
    <row r="154" spans="2:8" x14ac:dyDescent="0.25">
      <c r="B154" s="37">
        <v>127</v>
      </c>
      <c r="C154" s="29">
        <f>'Random seeds'!$I132*C$21+C$22</f>
        <v>346.86913988699303</v>
      </c>
      <c r="D154" s="29">
        <f>'Random seeds'!$I133*D$21+D$22</f>
        <v>2476.4641047163159</v>
      </c>
      <c r="E154" s="29">
        <f>'Random seeds'!$I134*E$21+E$22</f>
        <v>372.72447827957262</v>
      </c>
      <c r="F154" s="29">
        <f>'Random seeds'!$I135*F$21+F$22</f>
        <v>2804.9927104212834</v>
      </c>
      <c r="G154" s="29">
        <f>'Random seeds'!$I136*G$21+G$22</f>
        <v>475.51049102972411</v>
      </c>
      <c r="H154" s="29">
        <f>'Random seeds'!$I137*H$21+H$22</f>
        <v>2175.2822592489947</v>
      </c>
    </row>
    <row r="155" spans="2:8" x14ac:dyDescent="0.25">
      <c r="B155" s="37">
        <v>128</v>
      </c>
      <c r="C155" s="29">
        <f>'Random seeds'!$I133*C$21+C$22</f>
        <v>345.03494193440019</v>
      </c>
      <c r="D155" s="29">
        <f>'Random seeds'!$I134*D$21+D$22</f>
        <v>2509.4262354450543</v>
      </c>
      <c r="E155" s="29">
        <f>'Random seeds'!$I135*E$21+E$22</f>
        <v>373.46267066975838</v>
      </c>
      <c r="F155" s="29">
        <f>'Random seeds'!$I136*F$21+F$22</f>
        <v>2775.4718928389998</v>
      </c>
      <c r="G155" s="29">
        <f>'Random seeds'!$I137*G$21+G$22</f>
        <v>475.19129560312047</v>
      </c>
      <c r="H155" s="29">
        <f>'Random seeds'!$I138*H$21+H$22</f>
        <v>2166.4409103713297</v>
      </c>
    </row>
    <row r="156" spans="2:8" x14ac:dyDescent="0.25">
      <c r="B156" s="37">
        <v>129</v>
      </c>
      <c r="C156" s="29">
        <f>'Random seeds'!$I134*C$21+C$22</f>
        <v>358.02655901827353</v>
      </c>
      <c r="D156" s="29">
        <f>'Random seeds'!$I135*D$21+D$22</f>
        <v>2511.0688123859463</v>
      </c>
      <c r="E156" s="29">
        <f>'Random seeds'!$I136*E$21+E$22</f>
        <v>363.93853811193003</v>
      </c>
      <c r="F156" s="29">
        <f>'Random seeds'!$I137*F$21+F$22</f>
        <v>2773.6171443917938</v>
      </c>
      <c r="G156" s="29">
        <f>'Random seeds'!$I138*G$21+G$22</f>
        <v>472.43383030794132</v>
      </c>
      <c r="H156" s="29">
        <f>'Random seeds'!$I139*H$21+H$22</f>
        <v>2203.4623566067271</v>
      </c>
    </row>
    <row r="157" spans="2:8" x14ac:dyDescent="0.25">
      <c r="B157" s="37">
        <v>130</v>
      </c>
      <c r="C157" s="29">
        <f>'Random seeds'!$I135*C$21+C$22</f>
        <v>358.67396045061673</v>
      </c>
      <c r="D157" s="29">
        <f>'Random seeds'!$I136*D$21+D$22</f>
        <v>2489.8763417922692</v>
      </c>
      <c r="E157" s="29">
        <f>'Random seeds'!$I137*E$21+E$22</f>
        <v>363.34015122703505</v>
      </c>
      <c r="F157" s="29">
        <f>'Random seeds'!$I138*F$21+F$22</f>
        <v>2757.5943444134964</v>
      </c>
      <c r="G157" s="29">
        <f>'Random seeds'!$I139*G$21+G$22</f>
        <v>483.98018534764986</v>
      </c>
      <c r="H157" s="29">
        <f>'Random seeds'!$I140*H$21+H$22</f>
        <v>2165.8683388391291</v>
      </c>
    </row>
    <row r="158" spans="2:8" x14ac:dyDescent="0.25">
      <c r="B158" s="37">
        <v>131</v>
      </c>
      <c r="C158" s="29">
        <f>'Random seeds'!$I136*C$21+C$22</f>
        <v>350.32120967488322</v>
      </c>
      <c r="D158" s="29">
        <f>'Random seeds'!$I137*D$21+D$22</f>
        <v>2488.5448508260547</v>
      </c>
      <c r="E158" s="29">
        <f>'Random seeds'!$I138*E$21+E$22</f>
        <v>358.17080689856175</v>
      </c>
      <c r="F158" s="29">
        <f>'Random seeds'!$I139*F$21+F$22</f>
        <v>2824.6867345165015</v>
      </c>
      <c r="G158" s="29">
        <f>'Random seeds'!$I140*G$21+G$22</f>
        <v>472.25525505309088</v>
      </c>
      <c r="H158" s="29">
        <f>'Random seeds'!$I141*H$21+H$22</f>
        <v>2169.5405879265786</v>
      </c>
    </row>
    <row r="159" spans="2:8" x14ac:dyDescent="0.25">
      <c r="B159" s="37">
        <v>132</v>
      </c>
      <c r="C159" s="29">
        <f>'Random seeds'!$I137*C$21+C$22</f>
        <v>349.79641894075104</v>
      </c>
      <c r="D159" s="29">
        <f>'Random seeds'!$I138*D$21+D$22</f>
        <v>2477.0423673185442</v>
      </c>
      <c r="E159" s="29">
        <f>'Random seeds'!$I139*E$21+E$22</f>
        <v>379.81644104068778</v>
      </c>
      <c r="F159" s="29">
        <f>'Random seeds'!$I140*F$21+F$22</f>
        <v>2756.5566974140784</v>
      </c>
      <c r="G159" s="29">
        <f>'Random seeds'!$I141*G$21+G$22</f>
        <v>473.40056665135569</v>
      </c>
      <c r="H159" s="29">
        <f>'Random seeds'!$I142*H$21+H$22</f>
        <v>2178.2836173301621</v>
      </c>
    </row>
    <row r="160" spans="2:8" x14ac:dyDescent="0.25">
      <c r="B160" s="37">
        <v>133</v>
      </c>
      <c r="C160" s="29">
        <f>'Random seeds'!$I138*C$21+C$22</f>
        <v>345.26285700348058</v>
      </c>
      <c r="D160" s="29">
        <f>'Random seeds'!$I139*D$21+D$22</f>
        <v>2525.2068024787259</v>
      </c>
      <c r="E160" s="29">
        <f>'Random seeds'!$I140*E$21+E$22</f>
        <v>357.83603678106255</v>
      </c>
      <c r="F160" s="29">
        <f>'Random seeds'!$I141*F$21+F$22</f>
        <v>2763.2117580177073</v>
      </c>
      <c r="G160" s="29">
        <f>'Random seeds'!$I142*G$21+G$22</f>
        <v>476.12736778641948</v>
      </c>
      <c r="H160" s="29">
        <f>'Random seeds'!$I143*H$21+H$22</f>
        <v>2178.2861375525454</v>
      </c>
    </row>
    <row r="161" spans="2:8" x14ac:dyDescent="0.25">
      <c r="B161" s="37">
        <v>134</v>
      </c>
      <c r="C161" s="29">
        <f>'Random seeds'!$I139*C$21+C$22</f>
        <v>364.24627478710619</v>
      </c>
      <c r="D161" s="29">
        <f>'Random seeds'!$I140*D$21+D$22</f>
        <v>2476.297458968344</v>
      </c>
      <c r="E161" s="29">
        <f>'Random seeds'!$I141*E$21+E$22</f>
        <v>359.98312092575725</v>
      </c>
      <c r="F161" s="29">
        <f>'Random seeds'!$I142*F$21+F$22</f>
        <v>2779.0563778009941</v>
      </c>
      <c r="G161" s="29">
        <f>'Random seeds'!$I143*G$21+G$22</f>
        <v>476.1281538006188</v>
      </c>
      <c r="H161" s="29">
        <f>'Random seeds'!$I144*H$21+H$22</f>
        <v>2167.8108332174361</v>
      </c>
    </row>
    <row r="162" spans="2:8" x14ac:dyDescent="0.25">
      <c r="B162" s="37">
        <v>135</v>
      </c>
      <c r="C162" s="29">
        <f>'Random seeds'!$I140*C$21+C$22</f>
        <v>344.96926056919585</v>
      </c>
      <c r="D162" s="29">
        <f>'Random seeds'!$I141*D$21+D$22</f>
        <v>2481.0750087685292</v>
      </c>
      <c r="E162" s="29">
        <f>'Random seeds'!$I142*E$21+E$22</f>
        <v>365.09497999686158</v>
      </c>
      <c r="F162" s="29">
        <f>'Random seeds'!$I143*F$21+F$22</f>
        <v>2779.0609450926722</v>
      </c>
      <c r="G162" s="29">
        <f>'Random seeds'!$I144*G$21+G$22</f>
        <v>472.86108578190573</v>
      </c>
      <c r="H162" s="29">
        <f>'Random seeds'!$I145*H$21+H$22</f>
        <v>2175.5915085232041</v>
      </c>
    </row>
    <row r="163" spans="2:8" x14ac:dyDescent="0.25">
      <c r="B163" s="37">
        <v>136</v>
      </c>
      <c r="C163" s="29">
        <f>'Random seeds'!$I141*C$21+C$22</f>
        <v>346.85227286939977</v>
      </c>
      <c r="D163" s="29">
        <f>'Random seeds'!$I142*D$21+D$22</f>
        <v>2492.4495798788771</v>
      </c>
      <c r="E163" s="29">
        <f>'Random seeds'!$I143*E$21+E$22</f>
        <v>365.09645351605712</v>
      </c>
      <c r="F163" s="29">
        <f>'Random seeds'!$I144*F$21+F$22</f>
        <v>2760.0769972363382</v>
      </c>
      <c r="G163" s="29">
        <f>'Random seeds'!$I145*G$21+G$22</f>
        <v>475.28774515544455</v>
      </c>
      <c r="H163" s="29">
        <f>'Random seeds'!$I146*H$21+H$22</f>
        <v>2170.6267880712981</v>
      </c>
    </row>
    <row r="164" spans="2:8" x14ac:dyDescent="0.25">
      <c r="B164" s="37">
        <v>137</v>
      </c>
      <c r="C164" s="29">
        <f>'Random seeds'!$I142*C$21+C$22</f>
        <v>351.33541971372955</v>
      </c>
      <c r="D164" s="29">
        <f>'Random seeds'!$I143*D$21+D$22</f>
        <v>2492.4528586564488</v>
      </c>
      <c r="E164" s="29">
        <f>'Random seeds'!$I144*E$21+E$22</f>
        <v>358.97177098141287</v>
      </c>
      <c r="F164" s="29">
        <f>'Random seeds'!$I145*F$21+F$22</f>
        <v>2774.1775836791303</v>
      </c>
      <c r="G164" s="29">
        <f>'Random seeds'!$I146*G$21+G$22</f>
        <v>473.73933387388308</v>
      </c>
      <c r="H164" s="29">
        <f>'Random seeds'!$I147*H$21+H$22</f>
        <v>2160.4501012909554</v>
      </c>
    </row>
    <row r="165" spans="2:8" x14ac:dyDescent="0.25">
      <c r="B165" s="37">
        <v>138</v>
      </c>
      <c r="C165" s="29">
        <f>'Random seeds'!$I143*C$21+C$22</f>
        <v>351.33671200345032</v>
      </c>
      <c r="D165" s="29">
        <f>'Random seeds'!$I144*D$21+D$22</f>
        <v>2478.8246196831929</v>
      </c>
      <c r="E165" s="29">
        <f>'Random seeds'!$I145*E$21+E$22</f>
        <v>363.52096254936146</v>
      </c>
      <c r="F165" s="29">
        <f>'Random seeds'!$I146*F$21+F$22</f>
        <v>2765.1802322738477</v>
      </c>
      <c r="G165" s="29">
        <f>'Random seeds'!$I147*G$21+G$22</f>
        <v>470.56539955628227</v>
      </c>
      <c r="H165" s="29">
        <f>'Random seeds'!$I148*H$21+H$22</f>
        <v>2138.6530151858897</v>
      </c>
    </row>
    <row r="166" spans="2:8" x14ac:dyDescent="0.25">
      <c r="B166" s="37">
        <v>139</v>
      </c>
      <c r="C166" s="29">
        <f>'Random seeds'!$I144*C$21+C$22</f>
        <v>345.96530978054432</v>
      </c>
      <c r="D166" s="29">
        <f>'Random seeds'!$I145*D$21+D$22</f>
        <v>2488.947180235913</v>
      </c>
      <c r="E166" s="29">
        <f>'Random seeds'!$I146*E$21+E$22</f>
        <v>360.61819851803244</v>
      </c>
      <c r="F166" s="29">
        <f>'Random seeds'!$I147*F$21+F$22</f>
        <v>2746.737456292557</v>
      </c>
      <c r="G166" s="29">
        <f>'Random seeds'!$I148*G$21+G$22</f>
        <v>463.76726170397029</v>
      </c>
      <c r="H166" s="29">
        <f>'Random seeds'!$I149*H$21+H$22</f>
        <v>2138.4169615760675</v>
      </c>
    </row>
    <row r="167" spans="2:8" x14ac:dyDescent="0.25">
      <c r="B167" s="37">
        <v>140</v>
      </c>
      <c r="C167" s="29">
        <f>'Random seeds'!$I145*C$21+C$22</f>
        <v>349.95499211302189</v>
      </c>
      <c r="D167" s="29">
        <f>'Random seeds'!$I146*D$21+D$22</f>
        <v>2482.4881414729803</v>
      </c>
      <c r="E167" s="29">
        <f>'Random seeds'!$I147*E$21+E$22</f>
        <v>354.66811117066987</v>
      </c>
      <c r="F167" s="29">
        <f>'Random seeds'!$I148*F$21+F$22</f>
        <v>2707.2355255799853</v>
      </c>
      <c r="G167" s="29">
        <f>'Random seeds'!$I149*G$21+G$22</f>
        <v>463.69364062579626</v>
      </c>
      <c r="H167" s="29">
        <f>'Random seeds'!$I150*H$21+H$22</f>
        <v>2169.5249334372743</v>
      </c>
    </row>
    <row r="168" spans="2:8" x14ac:dyDescent="0.25">
      <c r="B168" s="37">
        <v>141</v>
      </c>
      <c r="C168" s="29">
        <f>'Random seeds'!$I146*C$21+C$22</f>
        <v>347.40924168722324</v>
      </c>
      <c r="D168" s="29">
        <f>'Random seeds'!$I147*D$21+D$22</f>
        <v>2469.2484001765256</v>
      </c>
      <c r="E168" s="29">
        <f>'Random seeds'!$I148*E$21+E$22</f>
        <v>341.92382916194697</v>
      </c>
      <c r="F168" s="29">
        <f>'Random seeds'!$I149*F$21+F$22</f>
        <v>2706.8077356774861</v>
      </c>
      <c r="G168" s="29">
        <f>'Random seeds'!$I150*G$21+G$22</f>
        <v>473.39568428424548</v>
      </c>
      <c r="H168" s="29">
        <f>'Random seeds'!$I151*H$21+H$22</f>
        <v>2185.5589096059234</v>
      </c>
    </row>
    <row r="169" spans="2:8" x14ac:dyDescent="0.25">
      <c r="B169" s="37">
        <v>142</v>
      </c>
      <c r="C169" s="29">
        <f>'Random seeds'!$I147*C$21+C$22</f>
        <v>342.19096102968302</v>
      </c>
      <c r="D169" s="29">
        <f>'Random seeds'!$I148*D$21+D$22</f>
        <v>2440.8906657511061</v>
      </c>
      <c r="E169" s="29">
        <f>'Random seeds'!$I149*E$21+E$22</f>
        <v>341.78581375207756</v>
      </c>
      <c r="F169" s="29">
        <f>'Random seeds'!$I150*F$21+F$22</f>
        <v>2763.1833880535364</v>
      </c>
      <c r="G169" s="29">
        <f>'Random seeds'!$I151*G$21+G$22</f>
        <v>478.39640684825042</v>
      </c>
      <c r="H169" s="29">
        <f>'Random seeds'!$I152*H$21+H$22</f>
        <v>2170.2083973147214</v>
      </c>
    </row>
    <row r="170" spans="2:8" x14ac:dyDescent="0.25">
      <c r="B170" s="37">
        <v>143</v>
      </c>
      <c r="C170" s="29">
        <f>'Random seeds'!$I148*C$21+C$22</f>
        <v>331.01410993188625</v>
      </c>
      <c r="D170" s="29">
        <f>'Random seeds'!$I149*D$21+D$22</f>
        <v>2440.5835629785047</v>
      </c>
      <c r="E170" s="29">
        <f>'Random seeds'!$I150*E$21+E$22</f>
        <v>359.97396808645419</v>
      </c>
      <c r="F170" s="29">
        <f>'Random seeds'!$I151*F$21+F$22</f>
        <v>2792.2410801050346</v>
      </c>
      <c r="G170" s="29">
        <f>'Random seeds'!$I152*G$21+G$22</f>
        <v>473.60884496240061</v>
      </c>
      <c r="H170" s="29">
        <f>'Random seeds'!$I153*H$21+H$22</f>
        <v>2195.1095975554313</v>
      </c>
    </row>
    <row r="171" spans="2:8" x14ac:dyDescent="0.25">
      <c r="B171" s="37">
        <v>144</v>
      </c>
      <c r="C171" s="29">
        <f>'Random seeds'!$I149*C$21+C$22</f>
        <v>330.89306916362199</v>
      </c>
      <c r="D171" s="29">
        <f>'Random seeds'!$I150*D$21+D$22</f>
        <v>2481.0546424751583</v>
      </c>
      <c r="E171" s="29">
        <f>'Random seeds'!$I151*E$21+E$22</f>
        <v>369.34868510273066</v>
      </c>
      <c r="F171" s="29">
        <f>'Random seeds'!$I152*F$21+F$22</f>
        <v>2764.4220005268426</v>
      </c>
      <c r="G171" s="29">
        <f>'Random seeds'!$I153*G$21+G$22</f>
        <v>481.37510285156986</v>
      </c>
      <c r="H171" s="29">
        <f>'Random seeds'!$I154*H$21+H$22</f>
        <v>2142.5200615315221</v>
      </c>
    </row>
    <row r="172" spans="2:8" x14ac:dyDescent="0.25">
      <c r="B172" s="37">
        <v>145</v>
      </c>
      <c r="C172" s="29">
        <f>'Random seeds'!$I150*C$21+C$22</f>
        <v>346.84424574618151</v>
      </c>
      <c r="D172" s="29">
        <f>'Random seeds'!$I151*D$21+D$22</f>
        <v>2501.9146434763184</v>
      </c>
      <c r="E172" s="29">
        <f>'Random seeds'!$I152*E$21+E$22</f>
        <v>360.37357454554586</v>
      </c>
      <c r="F172" s="29">
        <f>'Random seeds'!$I153*F$21+F$22</f>
        <v>2809.5493850693015</v>
      </c>
      <c r="G172" s="29">
        <f>'Random seeds'!$I154*G$21+G$22</f>
        <v>464.97332723090221</v>
      </c>
      <c r="H172" s="29">
        <f>'Random seeds'!$I155*H$21+H$22</f>
        <v>2161.4873483180954</v>
      </c>
    </row>
    <row r="173" spans="2:8" x14ac:dyDescent="0.25">
      <c r="B173" s="37">
        <v>146</v>
      </c>
      <c r="C173" s="29">
        <f>'Random seeds'!$I151*C$21+C$22</f>
        <v>355.06595773460009</v>
      </c>
      <c r="D173" s="29">
        <f>'Random seeds'!$I152*D$21+D$22</f>
        <v>2481.9438203695149</v>
      </c>
      <c r="E173" s="29">
        <f>'Random seeds'!$I153*E$21+E$22</f>
        <v>374.93276455349502</v>
      </c>
      <c r="F173" s="29">
        <f>'Random seeds'!$I154*F$21+F$22</f>
        <v>2714.2436089573303</v>
      </c>
      <c r="G173" s="29">
        <f>'Random seeds'!$I155*G$21+G$22</f>
        <v>470.88889913982331</v>
      </c>
      <c r="H173" s="29">
        <f>'Random seeds'!$I156*H$21+H$22</f>
        <v>2193.5808989516722</v>
      </c>
    </row>
    <row r="174" spans="2:8" x14ac:dyDescent="0.25">
      <c r="B174" s="37">
        <v>147</v>
      </c>
      <c r="C174" s="29">
        <f>'Random seeds'!$I152*C$21+C$22</f>
        <v>347.19470424105225</v>
      </c>
      <c r="D174" s="29">
        <f>'Random seeds'!$I153*D$21+D$22</f>
        <v>2514.3399681801216</v>
      </c>
      <c r="E174" s="29">
        <f>'Random seeds'!$I154*E$21+E$22</f>
        <v>344.18480702531764</v>
      </c>
      <c r="F174" s="29">
        <f>'Random seeds'!$I155*F$21+F$22</f>
        <v>2748.6172148988403</v>
      </c>
      <c r="G174" s="29">
        <f>'Random seeds'!$I156*G$21+G$22</f>
        <v>480.89832793803799</v>
      </c>
      <c r="H174" s="29">
        <f>'Random seeds'!$I157*H$21+H$22</f>
        <v>2169.7631597780983</v>
      </c>
    </row>
    <row r="175" spans="2:8" x14ac:dyDescent="0.25">
      <c r="B175" s="37">
        <v>148</v>
      </c>
      <c r="C175" s="29">
        <f>'Random seeds'!$I153*C$21+C$22</f>
        <v>359.96324614180435</v>
      </c>
      <c r="D175" s="29">
        <f>'Random seeds'!$I154*D$21+D$22</f>
        <v>2445.921644330153</v>
      </c>
      <c r="E175" s="29">
        <f>'Random seeds'!$I155*E$21+E$22</f>
        <v>355.27456694016399</v>
      </c>
      <c r="F175" s="29">
        <f>'Random seeds'!$I156*F$21+F$22</f>
        <v>2806.7789897038379</v>
      </c>
      <c r="G175" s="29">
        <f>'Random seeds'!$I157*G$21+G$22</f>
        <v>473.46998300000809</v>
      </c>
      <c r="H175" s="29">
        <f>'Random seeds'!$I158*H$21+H$22</f>
        <v>2193.9637944858373</v>
      </c>
    </row>
    <row r="176" spans="2:8" x14ac:dyDescent="0.25">
      <c r="B176" s="37">
        <v>149</v>
      </c>
      <c r="C176" s="29">
        <f>'Random seeds'!$I154*C$21+C$22</f>
        <v>332.99700805804287</v>
      </c>
      <c r="D176" s="29">
        <f>'Random seeds'!$I155*D$21+D$22</f>
        <v>2470.5978454917113</v>
      </c>
      <c r="E176" s="29">
        <f>'Random seeds'!$I156*E$21+E$22</f>
        <v>374.03896773961196</v>
      </c>
      <c r="F176" s="29">
        <f>'Random seeds'!$I157*F$21+F$22</f>
        <v>2763.6151155038833</v>
      </c>
      <c r="G176" s="29">
        <f>'Random seeds'!$I158*G$21+G$22</f>
        <v>481.01774649755293</v>
      </c>
      <c r="H176" s="29">
        <f>'Random seeds'!$I159*H$21+H$22</f>
        <v>2176.4518481381751</v>
      </c>
    </row>
    <row r="177" spans="2:8" x14ac:dyDescent="0.25">
      <c r="B177" s="37">
        <v>150</v>
      </c>
      <c r="C177" s="29">
        <f>'Random seeds'!$I155*C$21+C$22</f>
        <v>342.72282824891096</v>
      </c>
      <c r="D177" s="29">
        <f>'Random seeds'!$I156*D$21+D$22</f>
        <v>2512.3511505550064</v>
      </c>
      <c r="E177" s="29">
        <f>'Random seeds'!$I157*E$21+E$22</f>
        <v>360.11325384486855</v>
      </c>
      <c r="F177" s="29">
        <f>'Random seeds'!$I158*F$21+F$22</f>
        <v>2807.4728949711675</v>
      </c>
      <c r="G177" s="29">
        <f>'Random seeds'!$I159*G$21+G$22</f>
        <v>475.55607034690297</v>
      </c>
      <c r="H177" s="29">
        <f>'Random seeds'!$I160*H$21+H$22</f>
        <v>2163.4297193129164</v>
      </c>
    </row>
    <row r="178" spans="2:8" x14ac:dyDescent="0.25">
      <c r="B178" s="37">
        <v>151</v>
      </c>
      <c r="C178" s="29">
        <f>'Random seeds'!$I156*C$21+C$22</f>
        <v>359.17937821628141</v>
      </c>
      <c r="D178" s="29">
        <f>'Random seeds'!$I157*D$21+D$22</f>
        <v>2481.3645719434212</v>
      </c>
      <c r="E178" s="29">
        <f>'Random seeds'!$I158*E$21+E$22</f>
        <v>374.26283842782044</v>
      </c>
      <c r="F178" s="29">
        <f>'Random seeds'!$I159*F$21+F$22</f>
        <v>2775.7367405176201</v>
      </c>
      <c r="G178" s="29">
        <f>'Random seeds'!$I160*G$21+G$22</f>
        <v>471.49469138744206</v>
      </c>
      <c r="H178" s="29">
        <f>'Random seeds'!$I161*H$21+H$22</f>
        <v>2199.2633955511437</v>
      </c>
    </row>
    <row r="179" spans="2:8" x14ac:dyDescent="0.25">
      <c r="B179" s="37">
        <v>152</v>
      </c>
      <c r="C179" s="29">
        <f>'Random seeds'!$I157*C$21+C$22</f>
        <v>346.96640062166023</v>
      </c>
      <c r="D179" s="29">
        <f>'Random seeds'!$I158*D$21+D$22</f>
        <v>2512.84929282128</v>
      </c>
      <c r="E179" s="29">
        <f>'Random seeds'!$I159*E$21+E$22</f>
        <v>364.02398440391647</v>
      </c>
      <c r="F179" s="29">
        <f>'Random seeds'!$I160*F$21+F$22</f>
        <v>2752.137291118464</v>
      </c>
      <c r="G179" s="29">
        <f>'Random seeds'!$I161*G$21+G$22</f>
        <v>482.67060130716152</v>
      </c>
      <c r="H179" s="29">
        <f>'Random seeds'!$I162*H$21+H$22</f>
        <v>2179.6470683498083</v>
      </c>
    </row>
    <row r="180" spans="2:8" x14ac:dyDescent="0.25">
      <c r="B180" s="37">
        <v>153</v>
      </c>
      <c r="C180" s="29">
        <f>'Random seeds'!$I158*C$21+C$22</f>
        <v>359.37571484360615</v>
      </c>
      <c r="D180" s="29">
        <f>'Random seeds'!$I159*D$21+D$22</f>
        <v>2490.0664712365274</v>
      </c>
      <c r="E180" s="29">
        <f>'Random seeds'!$I160*E$21+E$22</f>
        <v>356.41022900087461</v>
      </c>
      <c r="F180" s="29">
        <f>'Random seeds'!$I161*F$21+F$22</f>
        <v>2817.0771362480482</v>
      </c>
      <c r="G180" s="29">
        <f>'Random seeds'!$I162*G$21+G$22</f>
        <v>476.55260480854957</v>
      </c>
      <c r="H180" s="29">
        <f>'Random seeds'!$I163*H$21+H$22</f>
        <v>2181.8427096624127</v>
      </c>
    </row>
    <row r="181" spans="2:8" x14ac:dyDescent="0.25">
      <c r="B181" s="37">
        <v>154</v>
      </c>
      <c r="C181" s="29">
        <f>'Random seeds'!$I159*C$21+C$22</f>
        <v>350.39614684919701</v>
      </c>
      <c r="D181" s="29">
        <f>'Random seeds'!$I160*D$21+D$22</f>
        <v>2473.1248456861995</v>
      </c>
      <c r="E181" s="29">
        <f>'Random seeds'!$I161*E$21+E$22</f>
        <v>377.36139986784224</v>
      </c>
      <c r="F181" s="29">
        <f>'Random seeds'!$I162*F$21+F$22</f>
        <v>2781.5273020084064</v>
      </c>
      <c r="G181" s="29">
        <f>'Random seeds'!$I163*G$21+G$22</f>
        <v>477.23738773069658</v>
      </c>
      <c r="H181" s="29">
        <f>'Random seeds'!$I164*H$21+H$22</f>
        <v>2168.8332386701431</v>
      </c>
    </row>
    <row r="182" spans="2:8" x14ac:dyDescent="0.25">
      <c r="B182" s="37">
        <v>155</v>
      </c>
      <c r="C182" s="29">
        <f>'Random seeds'!$I160*C$21+C$22</f>
        <v>343.71881419314002</v>
      </c>
      <c r="D182" s="29">
        <f>'Random seeds'!$I161*D$21+D$22</f>
        <v>2519.7440070434573</v>
      </c>
      <c r="E182" s="29">
        <f>'Random seeds'!$I162*E$21+E$22</f>
        <v>365.8921601435884</v>
      </c>
      <c r="F182" s="29">
        <f>'Random seeds'!$I163*F$21+F$22</f>
        <v>2785.5063692370304</v>
      </c>
      <c r="G182" s="29">
        <f>'Random seeds'!$I164*G$21+G$22</f>
        <v>473.17995653256281</v>
      </c>
      <c r="H182" s="29">
        <f>'Random seeds'!$I165*H$21+H$22</f>
        <v>2171.8678363810063</v>
      </c>
    </row>
    <row r="183" spans="2:8" x14ac:dyDescent="0.25">
      <c r="B183" s="37">
        <v>156</v>
      </c>
      <c r="C183" s="29">
        <f>'Random seeds'!$I161*C$21+C$22</f>
        <v>362.09318137556096</v>
      </c>
      <c r="D183" s="29">
        <f>'Random seeds'!$I162*D$21+D$22</f>
        <v>2494.2234124788324</v>
      </c>
      <c r="E183" s="29">
        <f>'Random seeds'!$I163*E$21+E$22</f>
        <v>367.17590384873125</v>
      </c>
      <c r="F183" s="29">
        <f>'Random seeds'!$I164*F$21+F$22</f>
        <v>2761.9298590894468</v>
      </c>
      <c r="G183" s="29">
        <f>'Random seeds'!$I165*G$21+G$22</f>
        <v>474.12639558709134</v>
      </c>
      <c r="H183" s="29">
        <f>'Random seeds'!$I166*H$21+H$22</f>
        <v>2161.6851811122297</v>
      </c>
    </row>
    <row r="184" spans="2:8" x14ac:dyDescent="0.25">
      <c r="B184" s="37">
        <v>157</v>
      </c>
      <c r="C184" s="29">
        <f>'Random seeds'!$I162*C$21+C$22</f>
        <v>352.03455394443688</v>
      </c>
      <c r="D184" s="29">
        <f>'Random seeds'!$I163*D$21+D$22</f>
        <v>2497.0799141660855</v>
      </c>
      <c r="E184" s="29">
        <f>'Random seeds'!$I164*E$21+E$22</f>
        <v>359.56954920524299</v>
      </c>
      <c r="F184" s="29">
        <f>'Random seeds'!$I165*F$21+F$22</f>
        <v>2767.4293312637192</v>
      </c>
      <c r="G184" s="29">
        <f>'Random seeds'!$I166*G$21+G$22</f>
        <v>470.95059980016612</v>
      </c>
      <c r="H184" s="29">
        <f>'Random seeds'!$I167*H$21+H$22</f>
        <v>2167.023500809195</v>
      </c>
    </row>
    <row r="185" spans="2:8" x14ac:dyDescent="0.25">
      <c r="B185" s="37">
        <v>158</v>
      </c>
      <c r="C185" s="29">
        <f>'Random seeds'!$I163*C$21+C$22</f>
        <v>353.16040883608906</v>
      </c>
      <c r="D185" s="29">
        <f>'Random seeds'!$I164*D$21+D$22</f>
        <v>2480.1547562970145</v>
      </c>
      <c r="E185" s="29">
        <f>'Random seeds'!$I165*E$21+E$22</f>
        <v>361.3438124633613</v>
      </c>
      <c r="F185" s="29">
        <f>'Random seeds'!$I166*F$21+F$22</f>
        <v>2748.9757388450639</v>
      </c>
      <c r="G185" s="29">
        <f>'Random seeds'!$I167*G$21+G$22</f>
        <v>472.61553028788165</v>
      </c>
      <c r="H185" s="29">
        <f>'Random seeds'!$I168*H$21+H$22</f>
        <v>2152.8651345038065</v>
      </c>
    </row>
    <row r="186" spans="2:8" x14ac:dyDescent="0.25">
      <c r="B186" s="37">
        <v>159</v>
      </c>
      <c r="C186" s="29">
        <f>'Random seeds'!$I164*C$21+C$22</f>
        <v>346.48956671339317</v>
      </c>
      <c r="D186" s="29">
        <f>'Random seeds'!$I165*D$21+D$22</f>
        <v>2484.1027296893217</v>
      </c>
      <c r="E186" s="29">
        <f>'Random seeds'!$I166*E$21+E$22</f>
        <v>355.39023547066699</v>
      </c>
      <c r="F186" s="29">
        <f>'Random seeds'!$I167*F$21+F$22</f>
        <v>2758.6501482489007</v>
      </c>
      <c r="G186" s="29">
        <f>'Random seeds'!$I168*G$21+G$22</f>
        <v>468.19977831793409</v>
      </c>
      <c r="H186" s="29">
        <f>'Random seeds'!$I169*H$21+H$22</f>
        <v>2163.739529137426</v>
      </c>
    </row>
    <row r="187" spans="2:8" x14ac:dyDescent="0.25">
      <c r="B187" s="37">
        <v>160</v>
      </c>
      <c r="C187" s="29">
        <f>'Random seeds'!$I165*C$21+C$22</f>
        <v>348.04561170915736</v>
      </c>
      <c r="D187" s="29">
        <f>'Random seeds'!$I166*D$21+D$22</f>
        <v>2470.8552234646045</v>
      </c>
      <c r="E187" s="29">
        <f>'Random seeds'!$I167*E$21+E$22</f>
        <v>358.51143485222281</v>
      </c>
      <c r="F187" s="29">
        <f>'Random seeds'!$I168*F$21+F$22</f>
        <v>2732.9915440619543</v>
      </c>
      <c r="G187" s="29">
        <f>'Random seeds'!$I169*G$21+G$22</f>
        <v>471.59131576580455</v>
      </c>
      <c r="H187" s="29">
        <f>'Random seeds'!$I170*H$21+H$22</f>
        <v>2182.3857896955128</v>
      </c>
    </row>
    <row r="188" spans="2:8" x14ac:dyDescent="0.25">
      <c r="B188" s="37">
        <v>161</v>
      </c>
      <c r="C188" s="29">
        <f>'Random seeds'!$I166*C$21+C$22</f>
        <v>342.82427060095932</v>
      </c>
      <c r="D188" s="29">
        <f>'Random seeds'!$I167*D$21+D$22</f>
        <v>2477.8003101387976</v>
      </c>
      <c r="E188" s="29">
        <f>'Random seeds'!$I168*E$21+E$22</f>
        <v>350.2333461155481</v>
      </c>
      <c r="F188" s="29">
        <f>'Random seeds'!$I169*F$21+F$22</f>
        <v>2752.6987462672332</v>
      </c>
      <c r="G188" s="29">
        <f>'Random seeds'!$I170*G$21+G$22</f>
        <v>477.40676509205832</v>
      </c>
      <c r="H188" s="29">
        <f>'Random seeds'!$I171*H$21+H$22</f>
        <v>2169.1691211964885</v>
      </c>
    </row>
    <row r="189" spans="2:8" x14ac:dyDescent="0.25">
      <c r="B189" s="37">
        <v>162</v>
      </c>
      <c r="C189" s="29">
        <f>'Random seeds'!$I167*C$21+C$22</f>
        <v>345.56159081329514</v>
      </c>
      <c r="D189" s="29">
        <f>'Random seeds'!$I168*D$21+D$22</f>
        <v>2459.3804539410139</v>
      </c>
      <c r="E189" s="29">
        <f>'Random seeds'!$I169*E$21+E$22</f>
        <v>356.59136806476556</v>
      </c>
      <c r="F189" s="29">
        <f>'Random seeds'!$I170*F$21+F$22</f>
        <v>2786.4905700488034</v>
      </c>
      <c r="G189" s="29">
        <f>'Random seeds'!$I171*G$21+G$22</f>
        <v>473.28471254009838</v>
      </c>
      <c r="H189" s="29">
        <f>'Random seeds'!$I172*H$21+H$22</f>
        <v>2198.7464871986699</v>
      </c>
    </row>
    <row r="190" spans="2:8" x14ac:dyDescent="0.25">
      <c r="B190" s="37">
        <v>163</v>
      </c>
      <c r="C190" s="29">
        <f>'Random seeds'!$I168*C$21+C$22</f>
        <v>338.30163178846863</v>
      </c>
      <c r="D190" s="29">
        <f>'Random seeds'!$I169*D$21+D$22</f>
        <v>2473.5279043649366</v>
      </c>
      <c r="E190" s="29">
        <f>'Random seeds'!$I170*E$21+E$22</f>
        <v>367.4934309283496</v>
      </c>
      <c r="F190" s="29">
        <f>'Random seeds'!$I171*F$21+F$22</f>
        <v>2762.5385646851987</v>
      </c>
      <c r="G190" s="29">
        <f>'Random seeds'!$I172*G$21+G$22</f>
        <v>482.50938644476247</v>
      </c>
      <c r="H190" s="29">
        <f>'Random seeds'!$I173*H$21+H$22</f>
        <v>2150.8093954768397</v>
      </c>
    </row>
    <row r="191" spans="2:8" x14ac:dyDescent="0.25">
      <c r="B191" s="37">
        <v>164</v>
      </c>
      <c r="C191" s="29">
        <f>'Random seeds'!$I169*C$21+C$22</f>
        <v>343.87767479774038</v>
      </c>
      <c r="D191" s="29">
        <f>'Random seeds'!$I170*D$21+D$22</f>
        <v>2497.7864544474864</v>
      </c>
      <c r="E191" s="29">
        <f>'Random seeds'!$I171*E$21+E$22</f>
        <v>359.76593241063608</v>
      </c>
      <c r="F191" s="29">
        <f>'Random seeds'!$I172*F$21+F$22</f>
        <v>2816.1403652583044</v>
      </c>
      <c r="G191" s="29">
        <f>'Random seeds'!$I173*G$21+G$22</f>
        <v>467.55862852266631</v>
      </c>
      <c r="H191" s="29">
        <f>'Random seeds'!$I174*H$21+H$22</f>
        <v>2182.3057754425022</v>
      </c>
    </row>
    <row r="192" spans="2:8" x14ac:dyDescent="0.25">
      <c r="B192" s="37">
        <v>165</v>
      </c>
      <c r="C192" s="29">
        <f>'Random seeds'!$I170*C$21+C$22</f>
        <v>353.43888296950701</v>
      </c>
      <c r="D192" s="29">
        <f>'Random seeds'!$I171*D$21+D$22</f>
        <v>2480.5917352323786</v>
      </c>
      <c r="E192" s="29">
        <f>'Random seeds'!$I172*E$21+E$22</f>
        <v>377.05917480047134</v>
      </c>
      <c r="F192" s="29">
        <f>'Random seeds'!$I173*F$21+F$22</f>
        <v>2729.2660157865262</v>
      </c>
      <c r="G192" s="29">
        <f>'Random seeds'!$I174*G$21+G$22</f>
        <v>477.38181001689395</v>
      </c>
      <c r="H192" s="29">
        <f>'Random seeds'!$I175*H$21+H$22</f>
        <v>2153.2668748521132</v>
      </c>
    </row>
    <row r="193" spans="2:8" x14ac:dyDescent="0.25">
      <c r="B193" s="37">
        <v>166</v>
      </c>
      <c r="C193" s="29">
        <f>'Random seeds'!$I171*C$21+C$22</f>
        <v>346.66179656857724</v>
      </c>
      <c r="D193" s="29">
        <f>'Random seeds'!$I172*D$21+D$22</f>
        <v>2519.071515788843</v>
      </c>
      <c r="E193" s="29">
        <f>'Random seeds'!$I173*E$21+E$22</f>
        <v>349.03140023297846</v>
      </c>
      <c r="F193" s="29">
        <f>'Random seeds'!$I174*F$21+F$22</f>
        <v>2786.3455636262379</v>
      </c>
      <c r="G193" s="29">
        <f>'Random seeds'!$I175*G$21+G$22</f>
        <v>468.32507425223741</v>
      </c>
      <c r="H193" s="29">
        <f>'Random seeds'!$I176*H$21+H$22</f>
        <v>2179.9121562047767</v>
      </c>
    </row>
    <row r="194" spans="2:8" x14ac:dyDescent="0.25">
      <c r="B194" s="37">
        <v>167</v>
      </c>
      <c r="C194" s="29">
        <f>'Random seeds'!$I172*C$21+C$22</f>
        <v>361.82812724589604</v>
      </c>
      <c r="D194" s="29">
        <f>'Random seeds'!$I173*D$21+D$22</f>
        <v>2456.7059633649023</v>
      </c>
      <c r="E194" s="29">
        <f>'Random seeds'!$I174*E$21+E$22</f>
        <v>367.44664833547597</v>
      </c>
      <c r="F194" s="29">
        <f>'Random seeds'!$I175*F$21+F$22</f>
        <v>2733.7196009832678</v>
      </c>
      <c r="G194" s="29">
        <f>'Random seeds'!$I176*G$21+G$22</f>
        <v>476.63528117053494</v>
      </c>
      <c r="H194" s="29">
        <f>'Random seeds'!$I177*H$21+H$22</f>
        <v>2173.3769425254222</v>
      </c>
    </row>
    <row r="195" spans="2:8" x14ac:dyDescent="0.25">
      <c r="B195" s="37">
        <v>168</v>
      </c>
      <c r="C195" s="29">
        <f>'Random seeds'!$I173*C$21+C$22</f>
        <v>337.24751433031003</v>
      </c>
      <c r="D195" s="29">
        <f>'Random seeds'!$I174*D$21+D$22</f>
        <v>2497.6823569123303</v>
      </c>
      <c r="E195" s="29">
        <f>'Random seeds'!$I175*E$21+E$22</f>
        <v>350.46823495658055</v>
      </c>
      <c r="F195" s="29">
        <f>'Random seeds'!$I176*F$21+F$22</f>
        <v>2782.0077094366848</v>
      </c>
      <c r="G195" s="29">
        <f>'Random seeds'!$I177*G$21+G$22</f>
        <v>474.59705994810093</v>
      </c>
      <c r="H195" s="29">
        <f>'Random seeds'!$I178*H$21+H$22</f>
        <v>2170.8287752064994</v>
      </c>
    </row>
    <row r="196" spans="2:8" x14ac:dyDescent="0.25">
      <c r="B196" s="37">
        <v>169</v>
      </c>
      <c r="C196" s="29">
        <f>'Random seeds'!$I174*C$21+C$22</f>
        <v>353.39785421055774</v>
      </c>
      <c r="D196" s="29">
        <f>'Random seeds'!$I175*D$21+D$22</f>
        <v>2459.9031130730809</v>
      </c>
      <c r="E196" s="29">
        <f>'Random seeds'!$I176*E$21+E$22</f>
        <v>366.04715124489985</v>
      </c>
      <c r="F196" s="29">
        <f>'Random seeds'!$I177*F$21+F$22</f>
        <v>2770.1642200496467</v>
      </c>
      <c r="G196" s="29">
        <f>'Random seeds'!$I178*G$21+G$22</f>
        <v>473.80233020205617</v>
      </c>
      <c r="H196" s="29">
        <f>'Random seeds'!$I179*H$21+H$22</f>
        <v>2184.2603281776937</v>
      </c>
    </row>
    <row r="197" spans="2:8" x14ac:dyDescent="0.25">
      <c r="B197" s="37">
        <v>170</v>
      </c>
      <c r="C197" s="29">
        <f>'Random seeds'!$I175*C$21+C$22</f>
        <v>338.50763143591496</v>
      </c>
      <c r="D197" s="29">
        <f>'Random seeds'!$I176*D$21+D$22</f>
        <v>2494.5682884385992</v>
      </c>
      <c r="E197" s="29">
        <f>'Random seeds'!$I177*E$21+E$22</f>
        <v>362.22615399253777</v>
      </c>
      <c r="F197" s="29">
        <f>'Random seeds'!$I178*F$21+F$22</f>
        <v>2765.5462849554347</v>
      </c>
      <c r="G197" s="29">
        <f>'Random seeds'!$I179*G$21+G$22</f>
        <v>477.99140154070591</v>
      </c>
      <c r="H197" s="29">
        <f>'Random seeds'!$I180*H$21+H$22</f>
        <v>2140.4920087288374</v>
      </c>
    </row>
    <row r="198" spans="2:8" x14ac:dyDescent="0.25">
      <c r="B198" s="37">
        <v>171</v>
      </c>
      <c r="C198" s="29">
        <f>'Random seeds'!$I176*C$21+C$22</f>
        <v>352.17048254831241</v>
      </c>
      <c r="D198" s="29">
        <f>'Random seeds'!$I177*D$21+D$22</f>
        <v>2486.0660577716553</v>
      </c>
      <c r="E198" s="29">
        <f>'Random seeds'!$I178*E$21+E$22</f>
        <v>360.73629600137173</v>
      </c>
      <c r="F198" s="29">
        <f>'Random seeds'!$I179*F$21+F$22</f>
        <v>2789.8877162950607</v>
      </c>
      <c r="G198" s="29">
        <f>'Random seeds'!$I180*G$21+G$22</f>
        <v>464.3408122948249</v>
      </c>
      <c r="H198" s="29">
        <f>'Random seeds'!$I181*H$21+H$22</f>
        <v>2195.2169804795276</v>
      </c>
    </row>
    <row r="199" spans="2:8" x14ac:dyDescent="0.25">
      <c r="B199" s="37">
        <v>172</v>
      </c>
      <c r="C199" s="29">
        <f>'Random seeds'!$I177*C$21+C$22</f>
        <v>348.81943324592635</v>
      </c>
      <c r="D199" s="29">
        <f>'Random seeds'!$I178*D$21+D$22</f>
        <v>2482.7509241912658</v>
      </c>
      <c r="E199" s="29">
        <f>'Random seeds'!$I179*E$21+E$22</f>
        <v>368.58943279474437</v>
      </c>
      <c r="F199" s="29">
        <f>'Random seeds'!$I180*F$21+F$22</f>
        <v>2710.5682552468879</v>
      </c>
      <c r="G199" s="29">
        <f>'Random seeds'!$I181*G$21+G$22</f>
        <v>481.40859374652121</v>
      </c>
      <c r="H199" s="29">
        <f>'Random seeds'!$I182*H$21+H$22</f>
        <v>2161.7471178006758</v>
      </c>
    </row>
    <row r="200" spans="2:8" x14ac:dyDescent="0.25">
      <c r="B200" s="37">
        <v>173</v>
      </c>
      <c r="C200" s="29">
        <f>'Random seeds'!$I178*C$21+C$22</f>
        <v>347.51281425297503</v>
      </c>
      <c r="D200" s="29">
        <f>'Random seeds'!$I179*D$21+D$22</f>
        <v>2500.2252053975767</v>
      </c>
      <c r="E200" s="29">
        <f>'Random seeds'!$I180*E$21+E$22</f>
        <v>342.99904867571945</v>
      </c>
      <c r="F200" s="29">
        <f>'Random seeds'!$I181*F$21+F$22</f>
        <v>2809.7439905687206</v>
      </c>
      <c r="G200" s="29">
        <f>'Random seeds'!$I182*G$21+G$22</f>
        <v>470.96991679254501</v>
      </c>
      <c r="H200" s="29">
        <f>'Random seeds'!$I183*H$21+H$22</f>
        <v>2151.2585011419542</v>
      </c>
    </row>
    <row r="201" spans="2:8" x14ac:dyDescent="0.25">
      <c r="B201" s="37">
        <v>174</v>
      </c>
      <c r="C201" s="29">
        <f>'Random seeds'!$I179*C$21+C$22</f>
        <v>354.40008656302581</v>
      </c>
      <c r="D201" s="29">
        <f>'Random seeds'!$I180*D$21+D$22</f>
        <v>2443.2831731830447</v>
      </c>
      <c r="E201" s="29">
        <f>'Random seeds'!$I181*E$21+E$22</f>
        <v>374.99554901289514</v>
      </c>
      <c r="F201" s="29">
        <f>'Random seeds'!$I182*F$21+F$22</f>
        <v>2749.0879840673738</v>
      </c>
      <c r="G201" s="29">
        <f>'Random seeds'!$I183*G$21+G$22</f>
        <v>467.69869688808836</v>
      </c>
      <c r="H201" s="29">
        <f>'Random seeds'!$I184*H$21+H$22</f>
        <v>2160.7809200618003</v>
      </c>
    </row>
    <row r="202" spans="2:8" x14ac:dyDescent="0.25">
      <c r="B202" s="37">
        <v>175</v>
      </c>
      <c r="C202" s="29">
        <f>'Random seeds'!$I180*C$21+C$22</f>
        <v>331.95708721335683</v>
      </c>
      <c r="D202" s="29">
        <f>'Random seeds'!$I181*D$21+D$22</f>
        <v>2514.4796720115723</v>
      </c>
      <c r="E202" s="29">
        <f>'Random seeds'!$I182*E$21+E$22</f>
        <v>355.42644850485152</v>
      </c>
      <c r="F202" s="29">
        <f>'Random seeds'!$I183*F$21+F$22</f>
        <v>2730.0799108539886</v>
      </c>
      <c r="G202" s="29">
        <f>'Random seeds'!$I184*G$21+G$22</f>
        <v>470.66857626520084</v>
      </c>
      <c r="H202" s="29">
        <f>'Random seeds'!$I185*H$21+H$22</f>
        <v>2172.0047387126706</v>
      </c>
    </row>
    <row r="203" spans="2:8" x14ac:dyDescent="0.25">
      <c r="B203" s="37">
        <v>176</v>
      </c>
      <c r="C203" s="29">
        <f>'Random seeds'!$I181*C$21+C$22</f>
        <v>360.01830868306718</v>
      </c>
      <c r="D203" s="29">
        <f>'Random seeds'!$I182*D$21+D$22</f>
        <v>2470.9358023160016</v>
      </c>
      <c r="E203" s="29">
        <f>'Random seeds'!$I183*E$21+E$22</f>
        <v>349.29398254422603</v>
      </c>
      <c r="F203" s="29">
        <f>'Random seeds'!$I184*F$21+F$22</f>
        <v>2747.3369850599042</v>
      </c>
      <c r="G203" s="29">
        <f>'Random seeds'!$I185*G$21+G$22</f>
        <v>474.16909307970445</v>
      </c>
      <c r="H203" s="29">
        <f>'Random seeds'!$I186*H$21+H$22</f>
        <v>2196.8554453316601</v>
      </c>
    </row>
    <row r="204" spans="2:8" x14ac:dyDescent="0.25">
      <c r="B204" s="37">
        <v>177</v>
      </c>
      <c r="C204" s="29">
        <f>'Random seeds'!$I182*C$21+C$22</f>
        <v>342.85602976091855</v>
      </c>
      <c r="D204" s="29">
        <f>'Random seeds'!$I183*D$21+D$22</f>
        <v>2457.2902441774327</v>
      </c>
      <c r="E204" s="29">
        <f>'Random seeds'!$I184*E$21+E$22</f>
        <v>354.86153370839361</v>
      </c>
      <c r="F204" s="29">
        <f>'Random seeds'!$I185*F$21+F$22</f>
        <v>2767.6774335281102</v>
      </c>
      <c r="G204" s="29">
        <f>'Random seeds'!$I186*G$21+G$22</f>
        <v>481.91960287302908</v>
      </c>
      <c r="H204" s="29">
        <f>'Random seeds'!$I187*H$21+H$22</f>
        <v>2175.7131913595076</v>
      </c>
    </row>
    <row r="205" spans="2:8" x14ac:dyDescent="0.25">
      <c r="B205" s="37">
        <v>178</v>
      </c>
      <c r="C205" s="29">
        <f>'Random seeds'!$I183*C$21+C$22</f>
        <v>337.477801402718</v>
      </c>
      <c r="D205" s="29">
        <f>'Random seeds'!$I184*D$21+D$22</f>
        <v>2469.6787912297764</v>
      </c>
      <c r="E205" s="29">
        <f>'Random seeds'!$I185*E$21+E$22</f>
        <v>361.42385627811586</v>
      </c>
      <c r="F205" s="29">
        <f>'Random seeds'!$I186*F$21+F$22</f>
        <v>2812.7133106306756</v>
      </c>
      <c r="G205" s="29">
        <f>'Random seeds'!$I187*G$21+G$22</f>
        <v>475.32569594810849</v>
      </c>
      <c r="H205" s="29">
        <f>'Random seeds'!$I188*H$21+H$22</f>
        <v>2169.0778310651085</v>
      </c>
    </row>
    <row r="206" spans="2:8" x14ac:dyDescent="0.25">
      <c r="B206" s="37">
        <v>179</v>
      </c>
      <c r="C206" s="29">
        <f>'Random seeds'!$I184*C$21+C$22</f>
        <v>342.3605943524247</v>
      </c>
      <c r="D206" s="29">
        <f>'Random seeds'!$I185*D$21+D$22</f>
        <v>2484.2808378981367</v>
      </c>
      <c r="E206" s="29">
        <f>'Random seeds'!$I186*E$21+E$22</f>
        <v>375.95352376402974</v>
      </c>
      <c r="F206" s="29">
        <f>'Random seeds'!$I187*F$21+F$22</f>
        <v>2774.3981043003455</v>
      </c>
      <c r="G206" s="29">
        <f>'Random seeds'!$I188*G$21+G$22</f>
        <v>473.25624071158501</v>
      </c>
      <c r="H206" s="29">
        <f>'Random seeds'!$I189*H$21+H$22</f>
        <v>2155.2156984957824</v>
      </c>
    </row>
    <row r="207" spans="2:8" x14ac:dyDescent="0.25">
      <c r="B207" s="37">
        <v>180</v>
      </c>
      <c r="C207" s="29">
        <f>'Random seeds'!$I185*C$21+C$22</f>
        <v>348.11581086185964</v>
      </c>
      <c r="D207" s="29">
        <f>'Random seeds'!$I186*D$21+D$22</f>
        <v>2516.6112941429988</v>
      </c>
      <c r="E207" s="29">
        <f>'Random seeds'!$I187*E$21+E$22</f>
        <v>363.59210785630745</v>
      </c>
      <c r="F207" s="29">
        <f>'Random seeds'!$I188*F$21+F$22</f>
        <v>2762.3731234685551</v>
      </c>
      <c r="G207" s="29">
        <f>'Random seeds'!$I189*G$21+G$22</f>
        <v>468.93287897052181</v>
      </c>
      <c r="H207" s="29">
        <f>'Random seeds'!$I190*H$21+H$22</f>
        <v>2167.120033480453</v>
      </c>
    </row>
    <row r="208" spans="2:8" x14ac:dyDescent="0.25">
      <c r="B208" s="37">
        <v>181</v>
      </c>
      <c r="C208" s="29">
        <f>'Random seeds'!$I186*C$21+C$22</f>
        <v>360.85846124258774</v>
      </c>
      <c r="D208" s="29">
        <f>'Random seeds'!$I187*D$21+D$22</f>
        <v>2489.1054880729971</v>
      </c>
      <c r="E208" s="29">
        <f>'Random seeds'!$I188*E$21+E$22</f>
        <v>359.7125570570081</v>
      </c>
      <c r="F208" s="29">
        <f>'Random seeds'!$I189*F$21+F$22</f>
        <v>2737.2513710635521</v>
      </c>
      <c r="G208" s="29">
        <f>'Random seeds'!$I190*G$21+G$22</f>
        <v>472.64563717479768</v>
      </c>
      <c r="H208" s="29">
        <f>'Random seeds'!$I191*H$21+H$22</f>
        <v>2160.3076759329106</v>
      </c>
    </row>
    <row r="209" spans="2:8" x14ac:dyDescent="0.25">
      <c r="B209" s="37">
        <v>182</v>
      </c>
      <c r="C209" s="29">
        <f>'Random seeds'!$I187*C$21+C$22</f>
        <v>350.0173871935371</v>
      </c>
      <c r="D209" s="29">
        <f>'Random seeds'!$I188*D$21+D$22</f>
        <v>2480.4729679215166</v>
      </c>
      <c r="E209" s="29">
        <f>'Random seeds'!$I189*E$21+E$22</f>
        <v>351.60766974068309</v>
      </c>
      <c r="F209" s="29">
        <f>'Random seeds'!$I190*F$21+F$22</f>
        <v>2758.8250902972627</v>
      </c>
      <c r="G209" s="29">
        <f>'Random seeds'!$I191*G$21+G$22</f>
        <v>470.52097952633011</v>
      </c>
      <c r="H209" s="29">
        <f>'Random seeds'!$I192*H$21+H$22</f>
        <v>2172.7249020281056</v>
      </c>
    </row>
    <row r="210" spans="2:8" x14ac:dyDescent="0.25">
      <c r="B210" s="37">
        <v>183</v>
      </c>
      <c r="C210" s="29">
        <f>'Random seeds'!$I188*C$21+C$22</f>
        <v>346.6149858985541</v>
      </c>
      <c r="D210" s="29">
        <f>'Random seeds'!$I189*D$21+D$22</f>
        <v>2462.4385080824309</v>
      </c>
      <c r="E210" s="29">
        <f>'Random seeds'!$I190*E$21+E$22</f>
        <v>358.56787540485624</v>
      </c>
      <c r="F210" s="29">
        <f>'Random seeds'!$I191*F$21+F$22</f>
        <v>2746.4793448827063</v>
      </c>
      <c r="G210" s="29">
        <f>'Random seeds'!$I192*G$21+G$22</f>
        <v>474.39369968404174</v>
      </c>
      <c r="H210" s="29">
        <f>'Random seeds'!$I193*H$21+H$22</f>
        <v>2142.1262093627274</v>
      </c>
    </row>
    <row r="211" spans="2:8" x14ac:dyDescent="0.25">
      <c r="B211" s="37">
        <v>184</v>
      </c>
      <c r="C211" s="29">
        <f>'Random seeds'!$I189*C$21+C$22</f>
        <v>339.50692609283232</v>
      </c>
      <c r="D211" s="29">
        <f>'Random seeds'!$I190*D$21+D$22</f>
        <v>2477.9258979279966</v>
      </c>
      <c r="E211" s="29">
        <f>'Random seeds'!$I191*E$21+E$22</f>
        <v>354.58483816255432</v>
      </c>
      <c r="F211" s="29">
        <f>'Random seeds'!$I192*F$21+F$22</f>
        <v>2768.9825548296885</v>
      </c>
      <c r="G211" s="29">
        <f>'Random seeds'!$I193*G$21+G$22</f>
        <v>464.85049148469329</v>
      </c>
      <c r="H211" s="29">
        <f>'Random seeds'!$I194*H$21+H$22</f>
        <v>2170.8141085478405</v>
      </c>
    </row>
    <row r="212" spans="2:8" x14ac:dyDescent="0.25">
      <c r="B212" s="37">
        <v>185</v>
      </c>
      <c r="C212" s="29">
        <f>'Random seeds'!$I190*C$21+C$22</f>
        <v>345.61108969069204</v>
      </c>
      <c r="D212" s="29">
        <f>'Random seeds'!$I191*D$21+D$22</f>
        <v>2469.0631065799676</v>
      </c>
      <c r="E212" s="29">
        <f>'Random seeds'!$I192*E$21+E$22</f>
        <v>361.84492010013332</v>
      </c>
      <c r="F212" s="29">
        <f>'Random seeds'!$I193*F$21+F$22</f>
        <v>2713.529847447754</v>
      </c>
      <c r="G212" s="29">
        <f>'Random seeds'!$I194*G$21+G$22</f>
        <v>473.7977559224064</v>
      </c>
      <c r="H212" s="29">
        <f>'Random seeds'!$I195*H$21+H$22</f>
        <v>2172.6304182672384</v>
      </c>
    </row>
    <row r="213" spans="2:8" x14ac:dyDescent="0.25">
      <c r="B213" s="37">
        <v>186</v>
      </c>
      <c r="C213" s="29">
        <f>'Random seeds'!$I191*C$21+C$22</f>
        <v>342.11792984506741</v>
      </c>
      <c r="D213" s="29">
        <f>'Random seeds'!$I192*D$21+D$22</f>
        <v>2485.2177612989803</v>
      </c>
      <c r="E213" s="29">
        <f>'Random seeds'!$I193*E$21+E$22</f>
        <v>343.95453023122377</v>
      </c>
      <c r="F213" s="29">
        <f>'Random seeds'!$I194*F$21+F$22</f>
        <v>2765.5197051946666</v>
      </c>
      <c r="G213" s="29">
        <f>'Random seeds'!$I195*G$21+G$22</f>
        <v>474.36423181718624</v>
      </c>
      <c r="H213" s="29">
        <f>'Random seeds'!$I196*H$21+H$22</f>
        <v>2189.3180955383395</v>
      </c>
    </row>
    <row r="214" spans="2:8" x14ac:dyDescent="0.25">
      <c r="B214" s="37">
        <v>187</v>
      </c>
      <c r="C214" s="29">
        <f>'Random seeds'!$I192*C$21+C$22</f>
        <v>348.48508765894695</v>
      </c>
      <c r="D214" s="29">
        <f>'Random seeds'!$I193*D$21+D$22</f>
        <v>2445.4092476202577</v>
      </c>
      <c r="E214" s="29">
        <f>'Random seeds'!$I194*E$21+E$22</f>
        <v>360.72772072515494</v>
      </c>
      <c r="F214" s="29">
        <f>'Random seeds'!$I195*F$21+F$22</f>
        <v>2768.8113259343559</v>
      </c>
      <c r="G214" s="29">
        <f>'Random seeds'!$I196*G$21+G$22</f>
        <v>479.56883255955222</v>
      </c>
      <c r="H214" s="29">
        <f>'Random seeds'!$I197*H$21+H$22</f>
        <v>2171.821996618949</v>
      </c>
    </row>
    <row r="215" spans="2:8" x14ac:dyDescent="0.25">
      <c r="B215" s="37">
        <v>188</v>
      </c>
      <c r="C215" s="29">
        <f>'Random seeds'!$I193*C$21+C$22</f>
        <v>332.7950532176601</v>
      </c>
      <c r="D215" s="29">
        <f>'Random seeds'!$I194*D$21+D$22</f>
        <v>2482.7318430531195</v>
      </c>
      <c r="E215" s="29">
        <f>'Random seeds'!$I195*E$21+E$22</f>
        <v>361.78967750082745</v>
      </c>
      <c r="F215" s="29">
        <f>'Random seeds'!$I196*F$21+F$22</f>
        <v>2799.0536926497671</v>
      </c>
      <c r="G215" s="29">
        <f>'Random seeds'!$I197*G$21+G$22</f>
        <v>474.11209895037211</v>
      </c>
      <c r="H215" s="29">
        <f>'Random seeds'!$I198*H$21+H$22</f>
        <v>2142.7926906976472</v>
      </c>
    </row>
    <row r="216" spans="2:8" x14ac:dyDescent="0.25">
      <c r="B216" s="37">
        <v>189</v>
      </c>
      <c r="C216" s="29">
        <f>'Random seeds'!$I194*C$21+C$22</f>
        <v>347.50529365783035</v>
      </c>
      <c r="D216" s="29">
        <f>'Random seeds'!$I195*D$21+D$22</f>
        <v>2485.0948391163879</v>
      </c>
      <c r="E216" s="29">
        <f>'Random seeds'!$I196*E$21+E$22</f>
        <v>371.54659932920163</v>
      </c>
      <c r="F216" s="29">
        <f>'Random seeds'!$I197*F$21+F$22</f>
        <v>2767.346257815464</v>
      </c>
      <c r="G216" s="29">
        <f>'Random seeds'!$I198*G$21+G$22</f>
        <v>465.05835559868251</v>
      </c>
      <c r="H216" s="29">
        <f>'Random seeds'!$I199*H$21+H$22</f>
        <v>2162.8707471927855</v>
      </c>
    </row>
    <row r="217" spans="2:8" x14ac:dyDescent="0.25">
      <c r="B217" s="37">
        <v>190</v>
      </c>
      <c r="C217" s="29">
        <f>'Random seeds'!$I195*C$21+C$22</f>
        <v>348.43663939750115</v>
      </c>
      <c r="D217" s="29">
        <f>'Random seeds'!$I196*D$21+D$22</f>
        <v>2506.805297016585</v>
      </c>
      <c r="E217" s="29">
        <f>'Random seeds'!$I197*E$21+E$22</f>
        <v>361.31701095181734</v>
      </c>
      <c r="F217" s="29">
        <f>'Random seeds'!$I198*F$21+F$22</f>
        <v>2714.7376831826</v>
      </c>
      <c r="G217" s="29">
        <f>'Random seeds'!$I199*G$21+G$22</f>
        <v>471.32035755630818</v>
      </c>
      <c r="H217" s="29">
        <f>'Random seeds'!$I200*H$21+H$22</f>
        <v>2172.9737755169122</v>
      </c>
    </row>
    <row r="218" spans="2:8" x14ac:dyDescent="0.25">
      <c r="B218" s="37">
        <v>191</v>
      </c>
      <c r="C218" s="29">
        <f>'Random seeds'!$I196*C$21+C$22</f>
        <v>356.99354847829056</v>
      </c>
      <c r="D218" s="29">
        <f>'Random seeds'!$I197*D$21+D$22</f>
        <v>2484.0430927363695</v>
      </c>
      <c r="E218" s="29">
        <f>'Random seeds'!$I198*E$21+E$22</f>
        <v>344.34420736718698</v>
      </c>
      <c r="F218" s="29">
        <f>'Random seeds'!$I199*F$21+F$22</f>
        <v>2751.1242897542797</v>
      </c>
      <c r="G218" s="29">
        <f>'Random seeds'!$I200*G$21+G$22</f>
        <v>474.47131906291366</v>
      </c>
      <c r="H218" s="29">
        <f>'Random seeds'!$I201*H$21+H$22</f>
        <v>2175.5017332908924</v>
      </c>
    </row>
    <row r="219" spans="2:8" x14ac:dyDescent="0.25">
      <c r="B219" s="37">
        <v>192</v>
      </c>
      <c r="C219" s="29">
        <f>'Random seeds'!$I197*C$21+C$22</f>
        <v>348.02210654005347</v>
      </c>
      <c r="D219" s="29">
        <f>'Random seeds'!$I198*D$21+D$22</f>
        <v>2446.2763314407298</v>
      </c>
      <c r="E219" s="29">
        <f>'Random seeds'!$I199*E$21+E$22</f>
        <v>356.08341016373151</v>
      </c>
      <c r="F219" s="29">
        <f>'Random seeds'!$I200*F$21+F$22</f>
        <v>2769.4335776528151</v>
      </c>
      <c r="G219" s="29">
        <f>'Random seeds'!$I201*G$21+G$22</f>
        <v>475.25974579800584</v>
      </c>
      <c r="H219" s="29">
        <f>'Random seeds'!$I202*H$21+H$22</f>
        <v>2177.416276848041</v>
      </c>
    </row>
    <row r="220" spans="2:8" x14ac:dyDescent="0.25">
      <c r="B220" s="37">
        <v>193</v>
      </c>
      <c r="C220" s="29">
        <f>'Random seeds'!$I198*C$21+C$22</f>
        <v>333.13680360594367</v>
      </c>
      <c r="D220" s="29">
        <f>'Random seeds'!$I199*D$21+D$22</f>
        <v>2472.3976299997776</v>
      </c>
      <c r="E220" s="29">
        <f>'Random seeds'!$I200*E$21+E$22</f>
        <v>361.99043101432426</v>
      </c>
      <c r="F220" s="29">
        <f>'Random seeds'!$I201*F$21+F$22</f>
        <v>2774.0148878495415</v>
      </c>
      <c r="G220" s="29">
        <f>'Random seeds'!$I202*G$21+G$22</f>
        <v>475.85685914439608</v>
      </c>
      <c r="H220" s="29">
        <f>'Random seeds'!$I203*H$21+H$22</f>
        <v>2165.2158932266952</v>
      </c>
    </row>
    <row r="221" spans="2:8" x14ac:dyDescent="0.25">
      <c r="B221" s="37">
        <v>194</v>
      </c>
      <c r="C221" s="29">
        <f>'Random seeds'!$I199*C$21+C$22</f>
        <v>343.43219110396143</v>
      </c>
      <c r="D221" s="29">
        <f>'Random seeds'!$I200*D$21+D$22</f>
        <v>2485.5415425726374</v>
      </c>
      <c r="E221" s="29">
        <f>'Random seeds'!$I201*E$21+E$22</f>
        <v>363.46847292425906</v>
      </c>
      <c r="F221" s="29">
        <f>'Random seeds'!$I202*F$21+F$22</f>
        <v>2777.4845335891669</v>
      </c>
      <c r="G221" s="29">
        <f>'Random seeds'!$I203*G$21+G$22</f>
        <v>472.05176844056467</v>
      </c>
      <c r="H221" s="29">
        <f>'Random seeds'!$I204*H$21+H$22</f>
        <v>2190.5716738007154</v>
      </c>
    </row>
    <row r="222" spans="2:8" x14ac:dyDescent="0.25">
      <c r="B222" s="37">
        <v>195</v>
      </c>
      <c r="C222" s="29">
        <f>'Random seeds'!$I200*C$21+C$22</f>
        <v>348.61270205259444</v>
      </c>
      <c r="D222" s="29">
        <f>'Random seeds'!$I201*D$21+D$22</f>
        <v>2488.8303837896542</v>
      </c>
      <c r="E222" s="29">
        <f>'Random seeds'!$I202*E$21+E$22</f>
        <v>364.58786488760114</v>
      </c>
      <c r="F222" s="29">
        <f>'Random seeds'!$I203*F$21+F$22</f>
        <v>2755.3742980212487</v>
      </c>
      <c r="G222" s="29">
        <f>'Random seeds'!$I204*G$21+G$22</f>
        <v>479.95980215040549</v>
      </c>
      <c r="H222" s="29">
        <f>'Random seeds'!$I205*H$21+H$22</f>
        <v>2163.87998085135</v>
      </c>
    </row>
    <row r="223" spans="2:8" x14ac:dyDescent="0.25">
      <c r="B223" s="37">
        <v>196</v>
      </c>
      <c r="C223" s="29">
        <f>'Random seeds'!$I201*C$21+C$22</f>
        <v>349.9089582349622</v>
      </c>
      <c r="D223" s="29">
        <f>'Random seeds'!$I202*D$21+D$22</f>
        <v>2491.3211808382971</v>
      </c>
      <c r="E223" s="29">
        <f>'Random seeds'!$I203*E$21+E$22</f>
        <v>357.45456602666297</v>
      </c>
      <c r="F223" s="29">
        <f>'Random seeds'!$I204*F$21+F$22</f>
        <v>2801.3254991391514</v>
      </c>
      <c r="G223" s="29">
        <f>'Random seeds'!$I205*G$21+G$22</f>
        <v>471.63512024995651</v>
      </c>
      <c r="H223" s="29">
        <f>'Random seeds'!$I206*H$21+H$22</f>
        <v>2166.6471124482491</v>
      </c>
    </row>
    <row r="224" spans="2:8" x14ac:dyDescent="0.25">
      <c r="B224" s="37">
        <v>197</v>
      </c>
      <c r="C224" s="29">
        <f>'Random seeds'!$I202*C$21+C$22</f>
        <v>350.89067515599243</v>
      </c>
      <c r="D224" s="29">
        <f>'Random seeds'!$I203*D$21+D$22</f>
        <v>2475.4486354460046</v>
      </c>
      <c r="E224" s="29">
        <f>'Random seeds'!$I204*E$21+E$22</f>
        <v>372.27953926524236</v>
      </c>
      <c r="F224" s="29">
        <f>'Random seeds'!$I205*F$21+F$22</f>
        <v>2752.953280925909</v>
      </c>
      <c r="G224" s="29">
        <f>'Random seeds'!$I206*G$21+G$22</f>
        <v>472.49814120424986</v>
      </c>
      <c r="H224" s="29">
        <f>'Random seeds'!$I207*H$21+H$22</f>
        <v>2168.5954179906389</v>
      </c>
    </row>
    <row r="225" spans="2:8" x14ac:dyDescent="0.25">
      <c r="B225" s="37">
        <v>198</v>
      </c>
      <c r="C225" s="29">
        <f>'Random seeds'!$I203*C$21+C$22</f>
        <v>344.63470725209487</v>
      </c>
      <c r="D225" s="29">
        <f>'Random seeds'!$I204*D$21+D$22</f>
        <v>2508.4361865434958</v>
      </c>
      <c r="E225" s="29">
        <f>'Random seeds'!$I205*E$21+E$22</f>
        <v>356.67348712610374</v>
      </c>
      <c r="F225" s="29">
        <f>'Random seeds'!$I206*F$21+F$22</f>
        <v>2757.9680356544263</v>
      </c>
      <c r="G225" s="29">
        <f>'Random seeds'!$I207*G$21+G$22</f>
        <v>473.10578433561835</v>
      </c>
      <c r="H225" s="29">
        <f>'Random seeds'!$I208*H$21+H$22</f>
        <v>2155.2289474139357</v>
      </c>
    </row>
    <row r="226" spans="2:8" x14ac:dyDescent="0.25">
      <c r="B226" s="37">
        <v>199</v>
      </c>
      <c r="C226" s="29">
        <f>'Random seeds'!$I204*C$21+C$22</f>
        <v>357.63634346063236</v>
      </c>
      <c r="D226" s="29">
        <f>'Random seeds'!$I205*D$21+D$22</f>
        <v>2473.7106302753564</v>
      </c>
      <c r="E226" s="29">
        <f>'Random seeds'!$I206*E$21+E$22</f>
        <v>358.29136876661954</v>
      </c>
      <c r="F226" s="29">
        <f>'Random seeds'!$I207*F$21+F$22</f>
        <v>2761.49886680183</v>
      </c>
      <c r="G226" s="29">
        <f>'Random seeds'!$I208*G$21+G$22</f>
        <v>468.93701108118859</v>
      </c>
      <c r="H226" s="29">
        <f>'Random seeds'!$I209*H$21+H$22</f>
        <v>2148.9901452728664</v>
      </c>
    </row>
    <row r="227" spans="2:8" x14ac:dyDescent="0.25">
      <c r="B227" s="37">
        <v>200</v>
      </c>
      <c r="C227" s="29">
        <f>'Random seeds'!$I205*C$21+C$22</f>
        <v>343.94969396054921</v>
      </c>
      <c r="D227" s="29">
        <f>'Random seeds'!$I206*D$21+D$22</f>
        <v>2477.3106336229052</v>
      </c>
      <c r="E227" s="29">
        <f>'Random seeds'!$I207*E$21+E$22</f>
        <v>359.43050062817628</v>
      </c>
      <c r="F227" s="29">
        <f>'Random seeds'!$I208*F$21+F$22</f>
        <v>2737.2753815135902</v>
      </c>
      <c r="G227" s="29">
        <f>'Random seeds'!$I209*G$21+G$22</f>
        <v>466.99123554110707</v>
      </c>
      <c r="H227" s="29">
        <f>'Random seeds'!$I210*H$21+H$22</f>
        <v>2177.0256275517177</v>
      </c>
    </row>
    <row r="228" spans="2:8" x14ac:dyDescent="0.25">
      <c r="B228" s="37">
        <v>201</v>
      </c>
      <c r="C228" s="29">
        <f>'Random seeds'!$I206*C$21+C$22</f>
        <v>345.36859085701838</v>
      </c>
      <c r="D228" s="29">
        <f>'Random seeds'!$I207*D$21+D$22</f>
        <v>2479.8453545890179</v>
      </c>
      <c r="E228" s="29">
        <f>'Random seeds'!$I208*E$21+E$22</f>
        <v>351.61541609487199</v>
      </c>
      <c r="F228" s="29">
        <f>'Random seeds'!$I209*F$21+F$22</f>
        <v>2725.9690661318896</v>
      </c>
      <c r="G228" s="29">
        <f>'Random seeds'!$I210*G$21+G$22</f>
        <v>475.73502231925744</v>
      </c>
      <c r="H228" s="29">
        <f>'Random seeds'!$I211*H$21+H$22</f>
        <v>2155.4971840975059</v>
      </c>
    </row>
    <row r="229" spans="2:8" x14ac:dyDescent="0.25">
      <c r="B229" s="37">
        <v>202</v>
      </c>
      <c r="C229" s="29">
        <f>'Random seeds'!$I207*C$21+C$22</f>
        <v>346.36761984811108</v>
      </c>
      <c r="D229" s="29">
        <f>'Random seeds'!$I208*D$21+D$22</f>
        <v>2462.4557447580396</v>
      </c>
      <c r="E229" s="29">
        <f>'Random seeds'!$I209*E$21+E$22</f>
        <v>347.96772421995058</v>
      </c>
      <c r="F229" s="29">
        <f>'Random seeds'!$I210*F$21+F$22</f>
        <v>2776.7765765089453</v>
      </c>
      <c r="G229" s="29">
        <f>'Random seeds'!$I211*G$21+G$22</f>
        <v>469.02066950888701</v>
      </c>
      <c r="H229" s="29">
        <f>'Random seeds'!$I212*H$21+H$22</f>
        <v>2190.0399218980015</v>
      </c>
    </row>
    <row r="230" spans="2:8" x14ac:dyDescent="0.25">
      <c r="B230" s="37">
        <v>203</v>
      </c>
      <c r="C230" s="29">
        <f>'Random seeds'!$I208*C$21+C$22</f>
        <v>339.51371971582813</v>
      </c>
      <c r="D230" s="29">
        <f>'Random seeds'!$I209*D$21+D$22</f>
        <v>2454.3391417682456</v>
      </c>
      <c r="E230" s="29">
        <f>'Random seeds'!$I210*E$21+E$22</f>
        <v>364.35946074335652</v>
      </c>
      <c r="F230" s="29">
        <f>'Random seeds'!$I211*F$21+F$22</f>
        <v>2737.761495429821</v>
      </c>
      <c r="G230" s="29">
        <f>'Random seeds'!$I212*G$21+G$22</f>
        <v>479.79395783890203</v>
      </c>
      <c r="H230" s="29">
        <f>'Random seeds'!$I213*H$21+H$22</f>
        <v>2156.4076622418879</v>
      </c>
    </row>
    <row r="231" spans="2:8" x14ac:dyDescent="0.25">
      <c r="B231" s="37">
        <v>204</v>
      </c>
      <c r="C231" s="29">
        <f>'Random seeds'!$I209*C$21+C$22</f>
        <v>336.31466080386008</v>
      </c>
      <c r="D231" s="29">
        <f>'Random seeds'!$I210*D$21+D$22</f>
        <v>2490.812951025137</v>
      </c>
      <c r="E231" s="29">
        <f>'Random seeds'!$I211*E$21+E$22</f>
        <v>351.77224824775811</v>
      </c>
      <c r="F231" s="29">
        <f>'Random seeds'!$I212*F$21+F$22</f>
        <v>2800.3618278155614</v>
      </c>
      <c r="G231" s="29">
        <f>'Random seeds'!$I213*G$21+G$22</f>
        <v>469.3046320489803</v>
      </c>
      <c r="H231" s="29">
        <f>'Random seeds'!$I214*H$21+H$22</f>
        <v>2165.6067152365308</v>
      </c>
    </row>
    <row r="232" spans="2:8" x14ac:dyDescent="0.25">
      <c r="B232" s="37">
        <v>205</v>
      </c>
      <c r="C232" s="29">
        <f>'Random seeds'!$I210*C$21+C$22</f>
        <v>350.6903626465396</v>
      </c>
      <c r="D232" s="29">
        <f>'Random seeds'!$I211*D$21+D$22</f>
        <v>2462.8047173041487</v>
      </c>
      <c r="E232" s="29">
        <f>'Random seeds'!$I212*E$21+E$22</f>
        <v>371.96863549699583</v>
      </c>
      <c r="F232" s="29">
        <f>'Random seeds'!$I213*F$21+F$22</f>
        <v>2739.4115161895379</v>
      </c>
      <c r="G232" s="29">
        <f>'Random seeds'!$I214*G$21+G$22</f>
        <v>472.17365913208988</v>
      </c>
      <c r="H232" s="29">
        <f>'Random seeds'!$I215*H$21+H$22</f>
        <v>2195.4240809139919</v>
      </c>
    </row>
    <row r="233" spans="2:8" x14ac:dyDescent="0.25">
      <c r="B233" s="37">
        <v>206</v>
      </c>
      <c r="C233" s="29">
        <f>'Random seeds'!$I211*C$21+C$22</f>
        <v>339.65126293865978</v>
      </c>
      <c r="D233" s="29">
        <f>'Random seeds'!$I212*D$21+D$22</f>
        <v>2507.7443840170167</v>
      </c>
      <c r="E233" s="29">
        <f>'Random seeds'!$I213*E$21+E$22</f>
        <v>352.30458500960111</v>
      </c>
      <c r="F233" s="29">
        <f>'Random seeds'!$I214*F$21+F$22</f>
        <v>2756.0825681028123</v>
      </c>
      <c r="G233" s="29">
        <f>'Random seeds'!$I215*G$21+G$22</f>
        <v>481.47318482516243</v>
      </c>
      <c r="H233" s="29">
        <f>'Random seeds'!$I216*H$21+H$22</f>
        <v>2167.3375791034409</v>
      </c>
    </row>
    <row r="234" spans="2:8" x14ac:dyDescent="0.25">
      <c r="B234" s="37">
        <v>207</v>
      </c>
      <c r="C234" s="29">
        <f>'Random seeds'!$I212*C$21+C$22</f>
        <v>357.36367803145737</v>
      </c>
      <c r="D234" s="29">
        <f>'Random seeds'!$I213*D$21+D$22</f>
        <v>2463.989237899887</v>
      </c>
      <c r="E234" s="29">
        <f>'Random seeds'!$I214*E$21+E$22</f>
        <v>357.68307115274064</v>
      </c>
      <c r="F234" s="29">
        <f>'Random seeds'!$I215*F$21+F$22</f>
        <v>2810.1193098647641</v>
      </c>
      <c r="G234" s="29">
        <f>'Random seeds'!$I216*G$21+G$22</f>
        <v>472.71348592885181</v>
      </c>
      <c r="H234" s="29">
        <f>'Random seeds'!$I217*H$21+H$22</f>
        <v>2164.5934132625021</v>
      </c>
    </row>
    <row r="235" spans="2:8" x14ac:dyDescent="0.25">
      <c r="B235" s="37">
        <v>208</v>
      </c>
      <c r="C235" s="29">
        <f>'Random seeds'!$I213*C$21+C$22</f>
        <v>340.11812711483935</v>
      </c>
      <c r="D235" s="29">
        <f>'Random seeds'!$I214*D$21+D$22</f>
        <v>2475.9570899572686</v>
      </c>
      <c r="E235" s="29">
        <f>'Random seeds'!$I215*E$21+E$22</f>
        <v>375.11663613106401</v>
      </c>
      <c r="F235" s="29">
        <f>'Random seeds'!$I216*F$21+F$22</f>
        <v>2759.2193389635599</v>
      </c>
      <c r="G235" s="29">
        <f>'Random seeds'!$I217*G$21+G$22</f>
        <v>471.85762760052353</v>
      </c>
      <c r="H235" s="29">
        <f>'Random seeds'!$I218*H$21+H$22</f>
        <v>2158.3043321892173</v>
      </c>
    </row>
    <row r="236" spans="2:8" x14ac:dyDescent="0.25">
      <c r="B236" s="37">
        <v>209</v>
      </c>
      <c r="C236" s="29">
        <f>'Random seeds'!$I214*C$21+C$22</f>
        <v>344.83510832353267</v>
      </c>
      <c r="D236" s="29">
        <f>'Random seeds'!$I215*D$21+D$22</f>
        <v>2514.749107067782</v>
      </c>
      <c r="E236" s="29">
        <f>'Random seeds'!$I216*E$21+E$22</f>
        <v>358.69506959749998</v>
      </c>
      <c r="F236" s="29">
        <f>'Random seeds'!$I217*F$21+F$22</f>
        <v>2754.2462040963542</v>
      </c>
      <c r="G236" s="29">
        <f>'Random seeds'!$I218*G$21+G$22</f>
        <v>469.89617092257697</v>
      </c>
      <c r="H236" s="29">
        <f>'Random seeds'!$I219*H$21+H$22</f>
        <v>2170.7338239075739</v>
      </c>
    </row>
    <row r="237" spans="2:8" x14ac:dyDescent="0.25">
      <c r="B237" s="37">
        <v>210</v>
      </c>
      <c r="C237" s="29">
        <f>'Random seeds'!$I215*C$21+C$22</f>
        <v>360.12450318572405</v>
      </c>
      <c r="D237" s="29">
        <f>'Random seeds'!$I216*D$21+D$22</f>
        <v>2478.2089220428879</v>
      </c>
      <c r="E237" s="29">
        <f>'Random seeds'!$I217*E$21+E$22</f>
        <v>357.09061553483036</v>
      </c>
      <c r="F237" s="29">
        <f>'Random seeds'!$I218*F$21+F$22</f>
        <v>2742.8487703474043</v>
      </c>
      <c r="G237" s="29">
        <f>'Random seeds'!$I219*G$21+G$22</f>
        <v>473.77271651808758</v>
      </c>
      <c r="H237" s="29">
        <f>'Random seeds'!$I220*H$21+H$22</f>
        <v>2181.9026632394166</v>
      </c>
    </row>
    <row r="238" spans="2:8" x14ac:dyDescent="0.25">
      <c r="B238" s="37">
        <v>211</v>
      </c>
      <c r="C238" s="29">
        <f>'Random seeds'!$I216*C$21+C$22</f>
        <v>345.7226401531434</v>
      </c>
      <c r="D238" s="29">
        <f>'Random seeds'!$I217*D$21+D$22</f>
        <v>2474.6387968545232</v>
      </c>
      <c r="E238" s="29">
        <f>'Random seeds'!$I218*E$21+E$22</f>
        <v>353.41352666215596</v>
      </c>
      <c r="F238" s="29">
        <f>'Random seeds'!$I219*F$21+F$22</f>
        <v>2765.3742087607939</v>
      </c>
      <c r="G238" s="29">
        <f>'Random seeds'!$I220*G$21+G$22</f>
        <v>477.25608622457992</v>
      </c>
      <c r="H238" s="29">
        <f>'Random seeds'!$I221*H$21+H$22</f>
        <v>2162.755481838291</v>
      </c>
    </row>
    <row r="239" spans="2:8" x14ac:dyDescent="0.25">
      <c r="B239" s="37">
        <v>212</v>
      </c>
      <c r="C239" s="29">
        <f>'Random seeds'!$I217*C$21+C$22</f>
        <v>344.31551936442895</v>
      </c>
      <c r="D239" s="29">
        <f>'Random seeds'!$I218*D$21+D$22</f>
        <v>2466.4567816073245</v>
      </c>
      <c r="E239" s="29">
        <f>'Random seeds'!$I219*E$21+E$22</f>
        <v>360.68078004273542</v>
      </c>
      <c r="F239" s="29">
        <f>'Random seeds'!$I220*F$21+F$22</f>
        <v>2785.6150205509425</v>
      </c>
      <c r="G239" s="29">
        <f>'Random seeds'!$I221*G$21+G$22</f>
        <v>471.28440826631265</v>
      </c>
      <c r="H239" s="29">
        <f>'Random seeds'!$I222*H$21+H$22</f>
        <v>2161.7482606995436</v>
      </c>
    </row>
    <row r="240" spans="2:8" x14ac:dyDescent="0.25">
      <c r="B240" s="37">
        <v>213</v>
      </c>
      <c r="C240" s="29">
        <f>'Random seeds'!$I218*C$21+C$22</f>
        <v>341.09067901837278</v>
      </c>
      <c r="D240" s="29">
        <f>'Random seeds'!$I219*D$21+D$22</f>
        <v>2482.6273937475494</v>
      </c>
      <c r="E240" s="29">
        <f>'Random seeds'!$I220*E$21+E$22</f>
        <v>367.2109574008017</v>
      </c>
      <c r="F240" s="29">
        <f>'Random seeds'!$I221*F$21+F$22</f>
        <v>2750.9153992619977</v>
      </c>
      <c r="G240" s="29">
        <f>'Random seeds'!$I222*G$21+G$22</f>
        <v>470.97027324312819</v>
      </c>
      <c r="H240" s="29">
        <f>'Random seeds'!$I223*H$21+H$22</f>
        <v>2164.5166467238964</v>
      </c>
    </row>
    <row r="241" spans="2:8" x14ac:dyDescent="0.25">
      <c r="B241" s="37">
        <v>214</v>
      </c>
      <c r="C241" s="29">
        <f>'Random seeds'!$I219*C$21+C$22</f>
        <v>347.46412625291316</v>
      </c>
      <c r="D241" s="29">
        <f>'Random seeds'!$I220*D$21+D$22</f>
        <v>2497.1579130144792</v>
      </c>
      <c r="E241" s="29">
        <f>'Random seeds'!$I221*E$21+E$22</f>
        <v>356.01601701877485</v>
      </c>
      <c r="F241" s="29">
        <f>'Random seeds'!$I222*F$21+F$22</f>
        <v>2749.0900552943103</v>
      </c>
      <c r="G241" s="29">
        <f>'Random seeds'!$I223*G$21+G$22</f>
        <v>471.83368543186066</v>
      </c>
      <c r="H241" s="29">
        <f>'Random seeds'!$I224*H$21+H$22</f>
        <v>2173.0725799716529</v>
      </c>
    </row>
    <row r="242" spans="2:8" x14ac:dyDescent="0.25">
      <c r="B242" s="37">
        <v>215</v>
      </c>
      <c r="C242" s="29">
        <f>'Random seeds'!$I220*C$21+C$22</f>
        <v>353.19115111970081</v>
      </c>
      <c r="D242" s="29">
        <f>'Random seeds'!$I221*D$21+D$22</f>
        <v>2472.2476712256807</v>
      </c>
      <c r="E242" s="29">
        <f>'Random seeds'!$I222*E$21+E$22</f>
        <v>355.42711673295349</v>
      </c>
      <c r="F242" s="29">
        <f>'Random seeds'!$I223*F$21+F$22</f>
        <v>2754.1070833682702</v>
      </c>
      <c r="G242" s="29">
        <f>'Random seeds'!$I224*G$21+G$22</f>
        <v>474.50213448019053</v>
      </c>
      <c r="H242" s="29">
        <f>'Random seeds'!$I225*H$21+H$22</f>
        <v>2140.244090034254</v>
      </c>
    </row>
    <row r="243" spans="2:8" x14ac:dyDescent="0.25">
      <c r="B243" s="37">
        <v>216</v>
      </c>
      <c r="C243" s="29">
        <f>'Random seeds'!$I221*C$21+C$22</f>
        <v>343.37308670359761</v>
      </c>
      <c r="D243" s="29">
        <f>'Random seeds'!$I222*D$21+D$22</f>
        <v>2470.93728921303</v>
      </c>
      <c r="E243" s="29">
        <f>'Random seeds'!$I223*E$21+E$22</f>
        <v>357.04573180990911</v>
      </c>
      <c r="F243" s="29">
        <f>'Random seeds'!$I224*F$21+F$22</f>
        <v>2769.6126367576162</v>
      </c>
      <c r="G243" s="29">
        <f>'Random seeds'!$I225*G$21+G$22</f>
        <v>464.26349069991909</v>
      </c>
      <c r="H243" s="29">
        <f>'Random seeds'!$I226*H$21+H$22</f>
        <v>2186.4734971870057</v>
      </c>
    </row>
    <row r="244" spans="2:8" x14ac:dyDescent="0.25">
      <c r="B244" s="37">
        <v>217</v>
      </c>
      <c r="C244" s="29">
        <f>'Random seeds'!$I222*C$21+C$22</f>
        <v>342.85661580303452</v>
      </c>
      <c r="D244" s="29">
        <f>'Random seeds'!$I223*D$21+D$22</f>
        <v>2474.5389245548931</v>
      </c>
      <c r="E244" s="29">
        <f>'Random seeds'!$I224*E$21+E$22</f>
        <v>362.04819982933282</v>
      </c>
      <c r="F244" s="29">
        <f>'Random seeds'!$I225*F$21+F$22</f>
        <v>2710.1189627566632</v>
      </c>
      <c r="G244" s="29">
        <f>'Random seeds'!$I226*G$21+G$22</f>
        <v>478.68165105127099</v>
      </c>
      <c r="H244" s="29">
        <f>'Random seeds'!$I227*H$21+H$22</f>
        <v>2176.6857212851041</v>
      </c>
    </row>
    <row r="245" spans="2:8" x14ac:dyDescent="0.25">
      <c r="B245" s="37">
        <v>218</v>
      </c>
      <c r="C245" s="29">
        <f>'Random seeds'!$I223*C$21+C$22</f>
        <v>344.2761559299243</v>
      </c>
      <c r="D245" s="29">
        <f>'Random seeds'!$I224*D$21+D$22</f>
        <v>2485.670085923527</v>
      </c>
      <c r="E245" s="29">
        <f>'Random seeds'!$I225*E$21+E$22</f>
        <v>342.85409600893746</v>
      </c>
      <c r="F245" s="29">
        <f>'Random seeds'!$I226*F$21+F$22</f>
        <v>2793.8985482218441</v>
      </c>
      <c r="G245" s="29">
        <f>'Random seeds'!$I227*G$21+G$22</f>
        <v>475.62901137604399</v>
      </c>
      <c r="H245" s="29">
        <f>'Random seeds'!$I228*H$21+H$22</f>
        <v>2167.1856250228811</v>
      </c>
    </row>
    <row r="246" spans="2:8" x14ac:dyDescent="0.25">
      <c r="B246" s="37">
        <v>219</v>
      </c>
      <c r="C246" s="29">
        <f>'Random seeds'!$I224*C$21+C$22</f>
        <v>348.66336582816098</v>
      </c>
      <c r="D246" s="29">
        <f>'Random seeds'!$I225*D$21+D$22</f>
        <v>2442.9606340846435</v>
      </c>
      <c r="E246" s="29">
        <f>'Random seeds'!$I226*E$21+E$22</f>
        <v>369.88342456280373</v>
      </c>
      <c r="F246" s="29">
        <f>'Random seeds'!$I227*F$21+F$22</f>
        <v>2776.1605788600941</v>
      </c>
      <c r="G246" s="29">
        <f>'Random seeds'!$I228*G$21+G$22</f>
        <v>472.66609405353927</v>
      </c>
      <c r="H246" s="29">
        <f>'Random seeds'!$I229*H$21+H$22</f>
        <v>2163.1672991768432</v>
      </c>
    </row>
    <row r="247" spans="2:8" x14ac:dyDescent="0.25">
      <c r="B247" s="37">
        <v>220</v>
      </c>
      <c r="C247" s="29">
        <f>'Random seeds'!$I225*C$21+C$22</f>
        <v>331.82996240775839</v>
      </c>
      <c r="D247" s="29">
        <f>'Random seeds'!$I226*D$21+D$22</f>
        <v>2503.1045103974338</v>
      </c>
      <c r="E247" s="29">
        <f>'Random seeds'!$I227*E$21+E$22</f>
        <v>364.16072494457251</v>
      </c>
      <c r="F247" s="29">
        <f>'Random seeds'!$I228*F$21+F$22</f>
        <v>2758.9439590557668</v>
      </c>
      <c r="G247" s="29">
        <f>'Random seeds'!$I229*G$21+G$22</f>
        <v>471.4128470412918</v>
      </c>
      <c r="H247" s="29">
        <f>'Random seeds'!$I230*H$21+H$22</f>
        <v>2166.9176066358227</v>
      </c>
    </row>
    <row r="248" spans="2:8" x14ac:dyDescent="0.25">
      <c r="B248" s="37">
        <v>221</v>
      </c>
      <c r="C248" s="29">
        <f>'Random seeds'!$I226*C$21+C$22</f>
        <v>355.53492909895488</v>
      </c>
      <c r="D248" s="29">
        <f>'Random seeds'!$I227*D$21+D$22</f>
        <v>2490.3707372543745</v>
      </c>
      <c r="E248" s="29">
        <f>'Random seeds'!$I228*E$21+E$22</f>
        <v>358.60622535264559</v>
      </c>
      <c r="F248" s="29">
        <f>'Random seeds'!$I229*F$21+F$22</f>
        <v>2751.6617182835084</v>
      </c>
      <c r="G248" s="29">
        <f>'Random seeds'!$I230*G$21+G$22</f>
        <v>472.58250370878426</v>
      </c>
      <c r="H248" s="29">
        <f>'Random seeds'!$I231*H$21+H$22</f>
        <v>2138.02310781703</v>
      </c>
    </row>
    <row r="249" spans="2:8" x14ac:dyDescent="0.25">
      <c r="B249" s="37">
        <v>222</v>
      </c>
      <c r="C249" s="29">
        <f>'Random seeds'!$I227*C$21+C$22</f>
        <v>350.51606954557951</v>
      </c>
      <c r="D249" s="29">
        <f>'Random seeds'!$I228*D$21+D$22</f>
        <v>2478.0112316983805</v>
      </c>
      <c r="E249" s="29">
        <f>'Random seeds'!$I229*E$21+E$22</f>
        <v>356.25679765675972</v>
      </c>
      <c r="F249" s="29">
        <f>'Random seeds'!$I230*F$21+F$22</f>
        <v>2758.4582407490061</v>
      </c>
      <c r="G249" s="29">
        <f>'Random seeds'!$I231*G$21+G$22</f>
        <v>463.57080438361771</v>
      </c>
      <c r="H249" s="29">
        <f>'Random seeds'!$I232*H$21+H$22</f>
        <v>2177.1832168773926</v>
      </c>
    </row>
    <row r="250" spans="2:8" x14ac:dyDescent="0.25">
      <c r="B250" s="37">
        <v>223</v>
      </c>
      <c r="C250" s="29">
        <f>'Random seeds'!$I228*C$21+C$22</f>
        <v>345.64472294329556</v>
      </c>
      <c r="D250" s="29">
        <f>'Random seeds'!$I229*D$21+D$22</f>
        <v>2472.7834403951078</v>
      </c>
      <c r="E250" s="29">
        <f>'Random seeds'!$I230*E$21+E$22</f>
        <v>358.4495208329804</v>
      </c>
      <c r="F250" s="29">
        <f>'Random seeds'!$I231*F$21+F$22</f>
        <v>2706.0939712859804</v>
      </c>
      <c r="G250" s="29">
        <f>'Random seeds'!$I232*G$21+G$22</f>
        <v>475.7841717310103</v>
      </c>
      <c r="H250" s="29">
        <f>'Random seeds'!$I233*H$21+H$22</f>
        <v>2182.6564288064687</v>
      </c>
    </row>
    <row r="251" spans="2:8" x14ac:dyDescent="0.25">
      <c r="B251" s="37">
        <v>224</v>
      </c>
      <c r="C251" s="29">
        <f>'Random seeds'!$I229*C$21+C$22</f>
        <v>343.58425351049561</v>
      </c>
      <c r="D251" s="29">
        <f>'Random seeds'!$I230*D$21+D$22</f>
        <v>2477.6625431532834</v>
      </c>
      <c r="E251" s="29">
        <f>'Random seeds'!$I231*E$21+E$22</f>
        <v>341.55553602820305</v>
      </c>
      <c r="F251" s="29">
        <f>'Random seeds'!$I232*F$21+F$22</f>
        <v>2777.0621689314298</v>
      </c>
      <c r="G251" s="29">
        <f>'Random seeds'!$I233*G$21+G$22</f>
        <v>477.49117279571368</v>
      </c>
      <c r="H251" s="29">
        <f>'Random seeds'!$I234*H$21+H$22</f>
        <v>2187.2666878677596</v>
      </c>
    </row>
    <row r="252" spans="2:8" x14ac:dyDescent="0.25">
      <c r="B252" s="37">
        <v>225</v>
      </c>
      <c r="C252" s="29">
        <f>'Random seeds'!$I230*C$21+C$22</f>
        <v>345.50729165595817</v>
      </c>
      <c r="D252" s="29">
        <f>'Random seeds'!$I231*D$21+D$22</f>
        <v>2440.0711641997227</v>
      </c>
      <c r="E252" s="29">
        <f>'Random seeds'!$I232*E$21+E$22</f>
        <v>364.45159979342418</v>
      </c>
      <c r="F252" s="29">
        <f>'Random seeds'!$I233*F$21+F$22</f>
        <v>2786.9810377818558</v>
      </c>
      <c r="G252" s="29">
        <f>'Random seeds'!$I234*G$21+G$22</f>
        <v>478.92903364016126</v>
      </c>
      <c r="H252" s="29">
        <f>'Random seeds'!$I235*H$21+H$22</f>
        <v>2165.6857169971927</v>
      </c>
    </row>
    <row r="253" spans="2:8" x14ac:dyDescent="0.25">
      <c r="B253" s="37">
        <v>226</v>
      </c>
      <c r="C253" s="29">
        <f>'Random seeds'!$I231*C$21+C$22</f>
        <v>330.69111350781316</v>
      </c>
      <c r="D253" s="29">
        <f>'Random seeds'!$I232*D$21+D$22</f>
        <v>2491.0179727525469</v>
      </c>
      <c r="E253" s="29">
        <f>'Random seeds'!$I233*E$21+E$22</f>
        <v>367.65166772825893</v>
      </c>
      <c r="F253" s="29">
        <f>'Random seeds'!$I234*F$21+F$22</f>
        <v>2795.3360139070269</v>
      </c>
      <c r="G253" s="29">
        <f>'Random seeds'!$I235*G$21+G$22</f>
        <v>472.19829842823088</v>
      </c>
      <c r="H253" s="29">
        <f>'Random seeds'!$I236*H$21+H$22</f>
        <v>2160.8043711019627</v>
      </c>
    </row>
    <row r="254" spans="2:8" x14ac:dyDescent="0.25">
      <c r="B254" s="37">
        <v>227</v>
      </c>
      <c r="C254" s="29">
        <f>'Random seeds'!$I232*C$21+C$22</f>
        <v>350.77116943049134</v>
      </c>
      <c r="D254" s="29">
        <f>'Random seeds'!$I233*D$21+D$22</f>
        <v>2498.1385525213586</v>
      </c>
      <c r="E254" s="29">
        <f>'Random seeds'!$I234*E$21+E$22</f>
        <v>370.34718589647451</v>
      </c>
      <c r="F254" s="29">
        <f>'Random seeds'!$I235*F$21+F$22</f>
        <v>2756.22573962862</v>
      </c>
      <c r="G254" s="29">
        <f>'Random seeds'!$I236*G$21+G$22</f>
        <v>470.67589024299753</v>
      </c>
      <c r="H254" s="29">
        <f>'Random seeds'!$I237*H$21+H$22</f>
        <v>2164.3072708100117</v>
      </c>
    </row>
    <row r="255" spans="2:8" x14ac:dyDescent="0.25">
      <c r="B255" s="37">
        <v>228</v>
      </c>
      <c r="C255" s="29">
        <f>'Random seeds'!$I233*C$21+C$22</f>
        <v>353.57765808053858</v>
      </c>
      <c r="D255" s="29">
        <f>'Random seeds'!$I234*D$21+D$22</f>
        <v>2504.1364414805666</v>
      </c>
      <c r="E255" s="29">
        <f>'Random seeds'!$I235*E$21+E$22</f>
        <v>357.72926176336654</v>
      </c>
      <c r="F255" s="29">
        <f>'Random seeds'!$I236*F$21+F$22</f>
        <v>2747.3794843811056</v>
      </c>
      <c r="G255" s="29">
        <f>'Random seeds'!$I237*G$21+G$22</f>
        <v>471.76838467015881</v>
      </c>
      <c r="H255" s="29">
        <f>'Random seeds'!$I238*H$21+H$22</f>
        <v>2171.8708726303398</v>
      </c>
    </row>
    <row r="256" spans="2:8" x14ac:dyDescent="0.25">
      <c r="B256" s="37">
        <v>229</v>
      </c>
      <c r="C256" s="29">
        <f>'Random seeds'!$I234*C$21+C$22</f>
        <v>355.94165200165008</v>
      </c>
      <c r="D256" s="29">
        <f>'Random seeds'!$I235*D$21+D$22</f>
        <v>2476.0598702526345</v>
      </c>
      <c r="E256" s="29">
        <f>'Random seeds'!$I236*E$21+E$22</f>
        <v>354.87524502135483</v>
      </c>
      <c r="F256" s="29">
        <f>'Random seeds'!$I237*F$21+F$22</f>
        <v>2753.7276403177962</v>
      </c>
      <c r="G256" s="29">
        <f>'Random seeds'!$I238*G$21+G$22</f>
        <v>474.12734254125877</v>
      </c>
      <c r="H256" s="29">
        <f>'Random seeds'!$I239*H$21+H$22</f>
        <v>2176.8048910389953</v>
      </c>
    </row>
    <row r="257" spans="2:8" x14ac:dyDescent="0.25">
      <c r="B257" s="37">
        <v>230</v>
      </c>
      <c r="C257" s="29">
        <f>'Random seeds'!$I235*C$21+C$22</f>
        <v>344.87561790867278</v>
      </c>
      <c r="D257" s="29">
        <f>'Random seeds'!$I236*D$21+D$22</f>
        <v>2469.7093007375943</v>
      </c>
      <c r="E257" s="29">
        <f>'Random seeds'!$I237*E$21+E$22</f>
        <v>356.92331426843054</v>
      </c>
      <c r="F257" s="29">
        <f>'Random seeds'!$I238*F$21+F$22</f>
        <v>2767.4348337290594</v>
      </c>
      <c r="G257" s="29">
        <f>'Random seeds'!$I239*G$21+G$22</f>
        <v>475.6661783813434</v>
      </c>
      <c r="H257" s="29">
        <f>'Random seeds'!$I240*H$21+H$22</f>
        <v>2162.658869294482</v>
      </c>
    </row>
    <row r="258" spans="2:8" x14ac:dyDescent="0.25">
      <c r="B258" s="37">
        <v>231</v>
      </c>
      <c r="C258" s="29">
        <f>'Random seeds'!$I236*C$21+C$22</f>
        <v>342.37261929845283</v>
      </c>
      <c r="D258" s="29">
        <f>'Random seeds'!$I237*D$21+D$22</f>
        <v>2474.2665291286239</v>
      </c>
      <c r="E258" s="29">
        <f>'Random seeds'!$I238*E$21+E$22</f>
        <v>361.34558769228738</v>
      </c>
      <c r="F258" s="29">
        <f>'Random seeds'!$I239*F$21+F$22</f>
        <v>2776.3765451290965</v>
      </c>
      <c r="G258" s="29">
        <f>'Random seeds'!$I240*G$21+G$22</f>
        <v>471.25427646851597</v>
      </c>
      <c r="H258" s="29">
        <f>'Random seeds'!$I241*H$21+H$22</f>
        <v>2178.2728633952406</v>
      </c>
    </row>
    <row r="259" spans="2:8" x14ac:dyDescent="0.25">
      <c r="B259" s="37">
        <v>232</v>
      </c>
      <c r="C259" s="29">
        <f>'Random seeds'!$I237*C$21+C$22</f>
        <v>344.16879463393855</v>
      </c>
      <c r="D259" s="29">
        <f>'Random seeds'!$I238*D$21+D$22</f>
        <v>2484.1066798114548</v>
      </c>
      <c r="E259" s="29">
        <f>'Random seeds'!$I239*E$21+E$22</f>
        <v>364.23040090690887</v>
      </c>
      <c r="F259" s="29">
        <f>'Random seeds'!$I240*F$21+F$22</f>
        <v>2750.7403124640146</v>
      </c>
      <c r="G259" s="29">
        <f>'Random seeds'!$I241*G$21+G$22</f>
        <v>476.12401381829289</v>
      </c>
      <c r="H259" s="29">
        <f>'Random seeds'!$I242*H$21+H$22</f>
        <v>2158.8042584266018</v>
      </c>
    </row>
    <row r="260" spans="2:8" x14ac:dyDescent="0.25">
      <c r="B260" s="37">
        <v>233</v>
      </c>
      <c r="C260" s="29">
        <f>'Random seeds'!$I238*C$21+C$22</f>
        <v>348.0471686010527</v>
      </c>
      <c r="D260" s="29">
        <f>'Random seeds'!$I239*D$21+D$22</f>
        <v>2490.5257756028996</v>
      </c>
      <c r="E260" s="29">
        <f>'Random seeds'!$I240*E$21+E$22</f>
        <v>355.95952976639876</v>
      </c>
      <c r="F260" s="29">
        <f>'Random seeds'!$I241*F$21+F$22</f>
        <v>2779.036888902795</v>
      </c>
      <c r="G260" s="29">
        <f>'Random seeds'!$I242*G$21+G$22</f>
        <v>470.05208935412082</v>
      </c>
      <c r="H260" s="29">
        <f>'Random seeds'!$I243*H$21+H$22</f>
        <v>2171.5954542618488</v>
      </c>
    </row>
    <row r="261" spans="2:8" x14ac:dyDescent="0.25">
      <c r="B261" s="37">
        <v>234</v>
      </c>
      <c r="C261" s="29">
        <f>'Random seeds'!$I239*C$21+C$22</f>
        <v>350.57717599752368</v>
      </c>
      <c r="D261" s="29">
        <f>'Random seeds'!$I240*D$21+D$22</f>
        <v>2472.1219795232992</v>
      </c>
      <c r="E261" s="29">
        <f>'Random seeds'!$I241*E$21+E$22</f>
        <v>365.08869240508545</v>
      </c>
      <c r="F261" s="29">
        <f>'Random seeds'!$I242*F$21+F$22</f>
        <v>2743.7547653733163</v>
      </c>
      <c r="G261" s="29">
        <f>'Random seeds'!$I243*G$21+G$22</f>
        <v>474.04144426902934</v>
      </c>
      <c r="H261" s="29">
        <f>'Random seeds'!$I244*H$21+H$22</f>
        <v>2175.1194289824261</v>
      </c>
    </row>
    <row r="262" spans="2:8" x14ac:dyDescent="0.25">
      <c r="B262" s="37">
        <v>235</v>
      </c>
      <c r="C262" s="29">
        <f>'Random seeds'!$I240*C$21+C$22</f>
        <v>343.32354687010212</v>
      </c>
      <c r="D262" s="29">
        <f>'Random seeds'!$I241*D$21+D$22</f>
        <v>2492.4355891450218</v>
      </c>
      <c r="E262" s="29">
        <f>'Random seeds'!$I242*E$21+E$22</f>
        <v>353.70582265631219</v>
      </c>
      <c r="F262" s="29">
        <f>'Random seeds'!$I243*F$21+F$22</f>
        <v>2766.9357047511462</v>
      </c>
      <c r="G262" s="29">
        <f>'Random seeds'!$I244*G$21+G$22</f>
        <v>475.1405116316609</v>
      </c>
      <c r="H262" s="29">
        <f>'Random seeds'!$I245*H$21+H$22</f>
        <v>2184.3845719879159</v>
      </c>
    </row>
    <row r="263" spans="2:8" x14ac:dyDescent="0.25">
      <c r="B263" s="37">
        <v>236</v>
      </c>
      <c r="C263" s="29">
        <f>'Random seeds'!$I241*C$21+C$22</f>
        <v>351.32990543862189</v>
      </c>
      <c r="D263" s="29">
        <f>'Random seeds'!$I242*D$21+D$22</f>
        <v>2467.107179344147</v>
      </c>
      <c r="E263" s="29">
        <f>'Random seeds'!$I243*E$21+E$22</f>
        <v>361.18455656447912</v>
      </c>
      <c r="F263" s="29">
        <f>'Random seeds'!$I244*F$21+F$22</f>
        <v>2773.3220540353632</v>
      </c>
      <c r="G263" s="29">
        <f>'Random seeds'!$I245*G$21+G$22</f>
        <v>478.03015105727496</v>
      </c>
      <c r="H263" s="29">
        <f>'Random seeds'!$I246*H$21+H$22</f>
        <v>2166.6247846343977</v>
      </c>
    </row>
    <row r="264" spans="2:8" x14ac:dyDescent="0.25">
      <c r="B264" s="37">
        <v>237</v>
      </c>
      <c r="C264" s="29">
        <f>'Random seeds'!$I242*C$21+C$22</f>
        <v>341.34702526062722</v>
      </c>
      <c r="D264" s="29">
        <f>'Random seeds'!$I243*D$21+D$22</f>
        <v>2483.7483639837378</v>
      </c>
      <c r="E264" s="29">
        <f>'Random seeds'!$I244*E$21+E$22</f>
        <v>363.24494791285349</v>
      </c>
      <c r="F264" s="29">
        <f>'Random seeds'!$I245*F$21+F$22</f>
        <v>2790.1128780602248</v>
      </c>
      <c r="G264" s="29">
        <f>'Random seeds'!$I246*G$21+G$22</f>
        <v>472.49117754150285</v>
      </c>
      <c r="H264" s="29">
        <f>'Random seeds'!$I247*H$21+H$22</f>
        <v>2159.8030903727335</v>
      </c>
    </row>
    <row r="265" spans="2:8" x14ac:dyDescent="0.25">
      <c r="B265" s="37">
        <v>238</v>
      </c>
      <c r="C265" s="29">
        <f>'Random seeds'!$I243*C$21+C$22</f>
        <v>347.90594283906847</v>
      </c>
      <c r="D265" s="29">
        <f>'Random seeds'!$I244*D$21+D$22</f>
        <v>2488.3330107005668</v>
      </c>
      <c r="E265" s="29">
        <f>'Random seeds'!$I245*E$21+E$22</f>
        <v>368.66207544742167</v>
      </c>
      <c r="F265" s="29">
        <f>'Random seeds'!$I246*F$21+F$22</f>
        <v>2757.9275719084249</v>
      </c>
      <c r="G265" s="29">
        <f>'Random seeds'!$I247*G$21+G$22</f>
        <v>470.36360793180438</v>
      </c>
      <c r="H265" s="29">
        <f>'Random seeds'!$I248*H$21+H$22</f>
        <v>2203.0608051219915</v>
      </c>
    </row>
    <row r="266" spans="2:8" x14ac:dyDescent="0.25">
      <c r="B266" s="37">
        <v>239</v>
      </c>
      <c r="C266" s="29">
        <f>'Random seeds'!$I244*C$21+C$22</f>
        <v>349.71292476933394</v>
      </c>
      <c r="D266" s="29">
        <f>'Random seeds'!$I245*D$21+D$22</f>
        <v>2500.3868450294653</v>
      </c>
      <c r="E266" s="29">
        <f>'Random seeds'!$I246*E$21+E$22</f>
        <v>358.2783141796445</v>
      </c>
      <c r="F266" s="29">
        <f>'Random seeds'!$I247*F$21+F$22</f>
        <v>2745.5649059645593</v>
      </c>
      <c r="G266" s="29">
        <f>'Random seeds'!$I248*G$21+G$22</f>
        <v>483.85494831665977</v>
      </c>
      <c r="H266" s="29">
        <f>'Random seeds'!$I249*H$21+H$22</f>
        <v>2155.346213685581</v>
      </c>
    </row>
    <row r="267" spans="2:8" x14ac:dyDescent="0.25">
      <c r="B267" s="37">
        <v>240</v>
      </c>
      <c r="C267" s="29">
        <f>'Random seeds'!$I245*C$21+C$22</f>
        <v>354.46379482935009</v>
      </c>
      <c r="D267" s="29">
        <f>'Random seeds'!$I246*D$21+D$22</f>
        <v>2477.2815854183682</v>
      </c>
      <c r="E267" s="29">
        <f>'Random seeds'!$I247*E$21+E$22</f>
        <v>354.28981796373387</v>
      </c>
      <c r="F267" s="29">
        <f>'Random seeds'!$I248*F$21+F$22</f>
        <v>2823.9590198645933</v>
      </c>
      <c r="G267" s="29">
        <f>'Random seeds'!$I249*G$21+G$22</f>
        <v>468.97358442297508</v>
      </c>
      <c r="H267" s="29">
        <f>'Random seeds'!$I250*H$21+H$22</f>
        <v>2184.1315324677448</v>
      </c>
    </row>
    <row r="268" spans="2:8" x14ac:dyDescent="0.25">
      <c r="B268" s="37">
        <v>241</v>
      </c>
      <c r="C268" s="29">
        <f>'Random seeds'!$I246*C$21+C$22</f>
        <v>345.3571418656461</v>
      </c>
      <c r="D268" s="29">
        <f>'Random seeds'!$I247*D$21+D$22</f>
        <v>2468.4066471228903</v>
      </c>
      <c r="E268" s="29">
        <f>'Random seeds'!$I248*E$21+E$22</f>
        <v>379.58166262407622</v>
      </c>
      <c r="F268" s="29">
        <f>'Random seeds'!$I249*F$21+F$22</f>
        <v>2737.4878981827965</v>
      </c>
      <c r="G268" s="29">
        <f>'Random seeds'!$I250*G$21+G$22</f>
        <v>477.95123236456925</v>
      </c>
      <c r="H268" s="29">
        <f>'Random seeds'!$I251*H$21+H$22</f>
        <v>2184.289327192168</v>
      </c>
    </row>
    <row r="269" spans="2:8" x14ac:dyDescent="0.25">
      <c r="B269" s="37">
        <v>242</v>
      </c>
      <c r="C269" s="29">
        <f>'Random seeds'!$I247*C$21+C$22</f>
        <v>341.85919445057419</v>
      </c>
      <c r="D269" s="29">
        <f>'Random seeds'!$I248*D$21+D$22</f>
        <v>2524.6843890557857</v>
      </c>
      <c r="E269" s="29">
        <f>'Random seeds'!$I249*E$21+E$22</f>
        <v>351.68397913255296</v>
      </c>
      <c r="F269" s="29">
        <f>'Random seeds'!$I250*F$21+F$22</f>
        <v>2789.6543053159066</v>
      </c>
      <c r="G269" s="29">
        <f>'Random seeds'!$I251*G$21+G$22</f>
        <v>478.00044583667398</v>
      </c>
      <c r="H269" s="29">
        <f>'Random seeds'!$I252*H$21+H$22</f>
        <v>2159.8045563960177</v>
      </c>
    </row>
    <row r="270" spans="2:8" x14ac:dyDescent="0.25">
      <c r="B270" s="37">
        <v>243</v>
      </c>
      <c r="C270" s="29">
        <f>'Random seeds'!$I248*C$21+C$22</f>
        <v>364.04037198288006</v>
      </c>
      <c r="D270" s="29">
        <f>'Random seeds'!$I249*D$21+D$22</f>
        <v>2462.6083067001427</v>
      </c>
      <c r="E270" s="29">
        <f>'Random seeds'!$I250*E$21+E$22</f>
        <v>368.51412874533185</v>
      </c>
      <c r="F270" s="29">
        <f>'Random seeds'!$I251*F$21+F$22</f>
        <v>2789.9402699737939</v>
      </c>
      <c r="G270" s="29">
        <f>'Random seeds'!$I252*G$21+G$22</f>
        <v>470.36406515935926</v>
      </c>
      <c r="H270" s="29">
        <f>'Random seeds'!$I253*H$21+H$22</f>
        <v>2187.9336130391243</v>
      </c>
    </row>
    <row r="271" spans="2:8" x14ac:dyDescent="0.25">
      <c r="B271" s="37">
        <v>244</v>
      </c>
      <c r="C271" s="29">
        <f>'Random seeds'!$I249*C$21+C$22</f>
        <v>339.57385012273915</v>
      </c>
      <c r="D271" s="29">
        <f>'Random seeds'!$I250*D$21+D$22</f>
        <v>2500.0576438014868</v>
      </c>
      <c r="E271" s="29">
        <f>'Random seeds'!$I251*E$21+E$22</f>
        <v>368.60638788757882</v>
      </c>
      <c r="F271" s="29">
        <f>'Random seeds'!$I252*F$21+F$22</f>
        <v>2745.5675627761134</v>
      </c>
      <c r="G271" s="29">
        <f>'Random seeds'!$I253*G$21+G$22</f>
        <v>479.13703617913637</v>
      </c>
      <c r="H271" s="29">
        <f>'Random seeds'!$I254*H$21+H$22</f>
        <v>2178.4965274305241</v>
      </c>
    </row>
    <row r="272" spans="2:8" x14ac:dyDescent="0.25">
      <c r="B272" s="37">
        <v>245</v>
      </c>
      <c r="C272" s="29">
        <f>'Random seeds'!$I250*C$21+C$22</f>
        <v>354.33404422758713</v>
      </c>
      <c r="D272" s="29">
        <f>'Random seeds'!$I251*D$21+D$22</f>
        <v>2500.2629327500808</v>
      </c>
      <c r="E272" s="29">
        <f>'Random seeds'!$I252*E$21+E$22</f>
        <v>354.29067511565216</v>
      </c>
      <c r="F272" s="29">
        <f>'Random seeds'!$I253*F$21+F$22</f>
        <v>2796.5446539877571</v>
      </c>
      <c r="G272" s="29">
        <f>'Random seeds'!$I254*G$21+G$22</f>
        <v>476.19377080035605</v>
      </c>
      <c r="H272" s="29">
        <f>'Random seeds'!$I255*H$21+H$22</f>
        <v>2184.5503965696121</v>
      </c>
    </row>
    <row r="273" spans="2:8" x14ac:dyDescent="0.25">
      <c r="B273" s="37">
        <v>246</v>
      </c>
      <c r="C273" s="29">
        <f>'Random seeds'!$I251*C$21+C$22</f>
        <v>354.41495633347114</v>
      </c>
      <c r="D273" s="29">
        <f>'Random seeds'!$I252*D$21+D$22</f>
        <v>2468.4085544007144</v>
      </c>
      <c r="E273" s="29">
        <f>'Random seeds'!$I253*E$21+E$22</f>
        <v>370.73712253395053</v>
      </c>
      <c r="F273" s="29">
        <f>'Random seeds'!$I254*F$21+F$22</f>
        <v>2779.4422257070842</v>
      </c>
      <c r="G273" s="29">
        <f>'Random seeds'!$I255*G$21+G$22</f>
        <v>478.08186890434132</v>
      </c>
      <c r="H273" s="29">
        <f>'Random seeds'!$I256*H$21+H$22</f>
        <v>2186.0351329720993</v>
      </c>
    </row>
    <row r="274" spans="2:8" x14ac:dyDescent="0.25">
      <c r="B274" s="37">
        <v>247</v>
      </c>
      <c r="C274" s="29">
        <f>'Random seeds'!$I252*C$21+C$22</f>
        <v>341.85994618059345</v>
      </c>
      <c r="D274" s="29">
        <f>'Random seeds'!$I253*D$21+D$22</f>
        <v>2505.0041027266625</v>
      </c>
      <c r="E274" s="29">
        <f>'Random seeds'!$I254*E$21+E$22</f>
        <v>365.21946390028063</v>
      </c>
      <c r="F274" s="29">
        <f>'Random seeds'!$I255*F$21+F$22</f>
        <v>2790.4133948864205</v>
      </c>
      <c r="G274" s="29">
        <f>'Random seeds'!$I256*G$21+G$22</f>
        <v>478.54493276020725</v>
      </c>
      <c r="H274" s="29">
        <f>'Random seeds'!$I257*H$21+H$22</f>
        <v>2192.9034166276706</v>
      </c>
    </row>
    <row r="275" spans="2:8" x14ac:dyDescent="0.25">
      <c r="B275" s="37">
        <v>248</v>
      </c>
      <c r="C275" s="29">
        <f>'Random seeds'!$I253*C$21+C$22</f>
        <v>356.28362997511783</v>
      </c>
      <c r="D275" s="29">
        <f>'Random seeds'!$I254*D$21+D$22</f>
        <v>2492.7265732372307</v>
      </c>
      <c r="E275" s="29">
        <f>'Random seeds'!$I255*E$21+E$22</f>
        <v>368.75902947251154</v>
      </c>
      <c r="F275" s="29">
        <f>'Random seeds'!$I256*F$21+F$22</f>
        <v>2793.104119427067</v>
      </c>
      <c r="G275" s="29">
        <f>'Random seeds'!$I257*G$21+G$22</f>
        <v>480.68703280396056</v>
      </c>
      <c r="H275" s="29">
        <f>'Random seeds'!$I258*H$21+H$22</f>
        <v>2193.6552974025376</v>
      </c>
    </row>
    <row r="276" spans="2:8" x14ac:dyDescent="0.25">
      <c r="B276" s="37">
        <v>249</v>
      </c>
      <c r="C276" s="29">
        <f>'Random seeds'!$I254*C$21+C$22</f>
        <v>351.44459322790914</v>
      </c>
      <c r="D276" s="29">
        <f>'Random seeds'!$I255*D$21+D$22</f>
        <v>2500.6025807212127</v>
      </c>
      <c r="E276" s="29">
        <f>'Random seeds'!$I256*E$21+E$22</f>
        <v>369.62712254379204</v>
      </c>
      <c r="F276" s="29">
        <f>'Random seeds'!$I257*F$21+F$22</f>
        <v>2805.5512173450597</v>
      </c>
      <c r="G276" s="29">
        <f>'Random seeds'!$I258*G$21+G$22</f>
        <v>480.92153154069126</v>
      </c>
      <c r="H276" s="29">
        <f>'Random seeds'!$I259*H$21+H$22</f>
        <v>2200.6476233809731</v>
      </c>
    </row>
    <row r="277" spans="2:8" x14ac:dyDescent="0.25">
      <c r="B277" s="37">
        <v>250</v>
      </c>
      <c r="C277" s="29">
        <f>'Random seeds'!$I255*C$21+C$22</f>
        <v>354.54882439013818</v>
      </c>
      <c r="D277" s="29">
        <f>'Random seeds'!$I256*D$21+D$22</f>
        <v>2502.5342040763039</v>
      </c>
      <c r="E277" s="29">
        <f>'Random seeds'!$I257*E$21+E$22</f>
        <v>373.64285856467984</v>
      </c>
      <c r="F277" s="29">
        <f>'Random seeds'!$I258*F$21+F$22</f>
        <v>2806.9138188473776</v>
      </c>
      <c r="G277" s="29">
        <f>'Random seeds'!$I259*G$21+G$22</f>
        <v>483.10231826055741</v>
      </c>
      <c r="H277" s="29">
        <f>'Random seeds'!$I260*H$21+H$22</f>
        <v>2195.0485405426512</v>
      </c>
    </row>
    <row r="278" spans="2:8" x14ac:dyDescent="0.25">
      <c r="B278" s="37">
        <v>251</v>
      </c>
      <c r="C278" s="29">
        <f>'Random seeds'!$I256*C$21+C$22</f>
        <v>355.31014989989154</v>
      </c>
      <c r="D278" s="29">
        <f>'Random seeds'!$I257*D$21+D$22</f>
        <v>2511.4697545863278</v>
      </c>
      <c r="E278" s="29">
        <f>'Random seeds'!$I258*E$21+E$22</f>
        <v>374.08246689515369</v>
      </c>
      <c r="F278" s="29">
        <f>'Random seeds'!$I259*F$21+F$22</f>
        <v>2819.5857133835775</v>
      </c>
      <c r="G278" s="29">
        <f>'Random seeds'!$I260*G$21+G$22</f>
        <v>481.35606021496568</v>
      </c>
      <c r="H278" s="29">
        <f>'Random seeds'!$I261*H$21+H$22</f>
        <v>2175.7268367888305</v>
      </c>
    </row>
    <row r="279" spans="2:8" x14ac:dyDescent="0.25">
      <c r="B279" s="37">
        <v>252</v>
      </c>
      <c r="C279" s="29">
        <f>'Random seeds'!$I257*C$21+C$22</f>
        <v>358.83198687138992</v>
      </c>
      <c r="D279" s="29">
        <f>'Random seeds'!$I258*D$21+D$22</f>
        <v>2512.447942002319</v>
      </c>
      <c r="E279" s="29">
        <f>'Random seeds'!$I259*E$21+E$22</f>
        <v>378.17072776344412</v>
      </c>
      <c r="F279" s="29">
        <f>'Random seeds'!$I260*F$21+F$22</f>
        <v>2809.438734045732</v>
      </c>
      <c r="G279" s="29">
        <f>'Random seeds'!$I261*G$21+G$22</f>
        <v>475.32995172381828</v>
      </c>
      <c r="H279" s="29">
        <f>'Random seeds'!$I262*H$21+H$22</f>
        <v>2127.4550956218836</v>
      </c>
    </row>
    <row r="280" spans="2:8" x14ac:dyDescent="0.25">
      <c r="B280" s="37">
        <v>253</v>
      </c>
      <c r="C280" s="29">
        <f>'Random seeds'!$I258*C$21+C$22</f>
        <v>359.21752737086206</v>
      </c>
      <c r="D280" s="29">
        <f>'Random seeds'!$I259*D$21+D$22</f>
        <v>2521.5448700117167</v>
      </c>
      <c r="E280" s="29">
        <f>'Random seeds'!$I260*E$21+E$22</f>
        <v>374.89706584653356</v>
      </c>
      <c r="F280" s="29">
        <f>'Random seeds'!$I261*F$21+F$22</f>
        <v>2774.4228333306874</v>
      </c>
      <c r="G280" s="29">
        <f>'Random seeds'!$I262*G$21+G$22</f>
        <v>460.2748223711036</v>
      </c>
      <c r="H280" s="29">
        <f>'Random seeds'!$I263*H$21+H$22</f>
        <v>2193.0038346831461</v>
      </c>
    </row>
    <row r="281" spans="2:8" x14ac:dyDescent="0.25">
      <c r="B281" s="37">
        <v>254</v>
      </c>
      <c r="C281" s="29">
        <f>'Random seeds'!$I259*C$21+C$22</f>
        <v>362.80296929238864</v>
      </c>
      <c r="D281" s="29">
        <f>'Random seeds'!$I260*D$21+D$22</f>
        <v>2514.2605337756841</v>
      </c>
      <c r="E281" s="29">
        <f>'Random seeds'!$I261*E$21+E$22</f>
        <v>363.60008604195031</v>
      </c>
      <c r="F281" s="29">
        <f>'Random seeds'!$I262*F$21+F$22</f>
        <v>2686.9420129237446</v>
      </c>
      <c r="G281" s="29">
        <f>'Random seeds'!$I263*G$21+G$22</f>
        <v>480.71835147567162</v>
      </c>
      <c r="H281" s="29">
        <f>'Random seeds'!$I264*H$21+H$22</f>
        <v>2179.7505112241683</v>
      </c>
    </row>
    <row r="282" spans="2:8" x14ac:dyDescent="0.25">
      <c r="B282" s="37">
        <v>255</v>
      </c>
      <c r="C282" s="29">
        <f>'Random seeds'!$I260*C$21+C$22</f>
        <v>359.93193805149224</v>
      </c>
      <c r="D282" s="29">
        <f>'Random seeds'!$I261*D$21+D$22</f>
        <v>2489.1232406046424</v>
      </c>
      <c r="E282" s="29">
        <f>'Random seeds'!$I262*E$21+E$22</f>
        <v>335.37664922483049</v>
      </c>
      <c r="F282" s="29">
        <f>'Random seeds'!$I263*F$21+F$22</f>
        <v>2805.7332007097425</v>
      </c>
      <c r="G282" s="29">
        <f>'Random seeds'!$I264*G$21+G$22</f>
        <v>476.58486686946674</v>
      </c>
      <c r="H282" s="29">
        <f>'Random seeds'!$I265*H$21+H$22</f>
        <v>2168.6719612650177</v>
      </c>
    </row>
    <row r="283" spans="2:8" x14ac:dyDescent="0.25">
      <c r="B283" s="37">
        <v>256</v>
      </c>
      <c r="C283" s="29">
        <f>'Random seeds'!$I261*C$21+C$22</f>
        <v>350.02438413482412</v>
      </c>
      <c r="D283" s="29">
        <f>'Random seeds'!$I262*D$21+D$22</f>
        <v>2426.3223134684822</v>
      </c>
      <c r="E283" s="29">
        <f>'Random seeds'!$I263*E$21+E$22</f>
        <v>373.70157081693122</v>
      </c>
      <c r="F283" s="29">
        <f>'Random seeds'!$I264*F$21+F$22</f>
        <v>2781.714767123513</v>
      </c>
      <c r="G283" s="29">
        <f>'Random seeds'!$I265*G$21+G$22</f>
        <v>473.12965687199249</v>
      </c>
      <c r="H283" s="29">
        <f>'Random seeds'!$I266*H$21+H$22</f>
        <v>2176.7635946914575</v>
      </c>
    </row>
    <row r="284" spans="2:8" x14ac:dyDescent="0.25">
      <c r="B284" s="37">
        <v>257</v>
      </c>
      <c r="C284" s="29">
        <f>'Random seeds'!$I262*C$21+C$22</f>
        <v>325.27217364881062</v>
      </c>
      <c r="D284" s="29">
        <f>'Random seeds'!$I263*D$21+D$22</f>
        <v>2511.6003972114454</v>
      </c>
      <c r="E284" s="29">
        <f>'Random seeds'!$I264*E$21+E$22</f>
        <v>365.95264094163088</v>
      </c>
      <c r="F284" s="29">
        <f>'Random seeds'!$I265*F$21+F$22</f>
        <v>2761.6375829176654</v>
      </c>
      <c r="G284" s="29">
        <f>'Random seeds'!$I266*G$21+G$22</f>
        <v>475.65329875780071</v>
      </c>
      <c r="H284" s="29">
        <f>'Random seeds'!$I267*H$21+H$22</f>
        <v>2172.0757935358638</v>
      </c>
    </row>
    <row r="285" spans="2:8" x14ac:dyDescent="0.25">
      <c r="B285" s="37">
        <v>258</v>
      </c>
      <c r="C285" s="29">
        <f>'Random seeds'!$I263*C$21+C$22</f>
        <v>358.88347804998915</v>
      </c>
      <c r="D285" s="29">
        <f>'Random seeds'!$I264*D$21+D$22</f>
        <v>2494.3579903552131</v>
      </c>
      <c r="E285" s="29">
        <f>'Random seeds'!$I265*E$21+E$22</f>
        <v>359.47525381536155</v>
      </c>
      <c r="F285" s="29">
        <f>'Random seeds'!$I266*F$21+F$22</f>
        <v>2776.30170551745</v>
      </c>
      <c r="G285" s="29">
        <f>'Random seeds'!$I267*G$21+G$22</f>
        <v>474.1912538621508</v>
      </c>
      <c r="H285" s="29">
        <f>'Random seeds'!$I268*H$21+H$22</f>
        <v>2144.5947977751139</v>
      </c>
    </row>
    <row r="286" spans="2:8" x14ac:dyDescent="0.25">
      <c r="B286" s="37">
        <v>259</v>
      </c>
      <c r="C286" s="29">
        <f>'Random seeds'!$I264*C$21+C$22</f>
        <v>352.08759615376135</v>
      </c>
      <c r="D286" s="29">
        <f>'Random seeds'!$I265*D$21+D$22</f>
        <v>2479.9449364247007</v>
      </c>
      <c r="E286" s="29">
        <f>'Random seeds'!$I266*E$21+E$22</f>
        <v>364.20625583098365</v>
      </c>
      <c r="F286" s="29">
        <f>'Random seeds'!$I267*F$21+F$22</f>
        <v>2767.8062031576396</v>
      </c>
      <c r="G286" s="29">
        <f>'Random seeds'!$I268*G$21+G$22</f>
        <v>465.62040193268308</v>
      </c>
      <c r="H286" s="29">
        <f>'Random seeds'!$I269*H$21+H$22</f>
        <v>2156.7115334143582</v>
      </c>
    </row>
    <row r="287" spans="2:8" x14ac:dyDescent="0.25">
      <c r="B287" s="37">
        <v>260</v>
      </c>
      <c r="C287" s="29">
        <f>'Random seeds'!$I265*C$21+C$22</f>
        <v>346.40686879983542</v>
      </c>
      <c r="D287" s="29">
        <f>'Random seeds'!$I266*D$21+D$22</f>
        <v>2490.4720495749993</v>
      </c>
      <c r="E287" s="29">
        <f>'Random seeds'!$I267*E$21+E$22</f>
        <v>361.46540048730458</v>
      </c>
      <c r="F287" s="29">
        <f>'Random seeds'!$I268*F$21+F$22</f>
        <v>2718.003565079272</v>
      </c>
      <c r="G287" s="29">
        <f>'Random seeds'!$I269*G$21+G$22</f>
        <v>469.39940426347897</v>
      </c>
      <c r="H287" s="29">
        <f>'Random seeds'!$I270*H$21+H$22</f>
        <v>2186.7546233161283</v>
      </c>
    </row>
    <row r="288" spans="2:8" x14ac:dyDescent="0.25">
      <c r="B288" s="37">
        <v>261</v>
      </c>
      <c r="C288" s="29">
        <f>'Random seeds'!$I266*C$21+C$22</f>
        <v>350.55600054658993</v>
      </c>
      <c r="D288" s="29">
        <f>'Random seeds'!$I267*D$21+D$22</f>
        <v>2484.3732793279705</v>
      </c>
      <c r="E288" s="29">
        <f>'Random seeds'!$I268*E$21+E$22</f>
        <v>345.39786016712782</v>
      </c>
      <c r="F288" s="29">
        <f>'Random seeds'!$I269*F$21+F$22</f>
        <v>2739.9622089721697</v>
      </c>
      <c r="G288" s="29">
        <f>'Random seeds'!$I270*G$21+G$22</f>
        <v>478.76932947628853</v>
      </c>
      <c r="H288" s="29">
        <f>'Random seeds'!$I271*H$21+H$22</f>
        <v>2172.2903058784864</v>
      </c>
    </row>
    <row r="289" spans="2:8" x14ac:dyDescent="0.25">
      <c r="B289" s="37">
        <v>262</v>
      </c>
      <c r="C289" s="29">
        <f>'Random seeds'!$I267*C$21+C$22</f>
        <v>348.15224551072885</v>
      </c>
      <c r="D289" s="29">
        <f>'Random seeds'!$I268*D$21+D$22</f>
        <v>2448.6208500457697</v>
      </c>
      <c r="E289" s="29">
        <f>'Random seeds'!$I269*E$21+E$22</f>
        <v>352.48225187285129</v>
      </c>
      <c r="F289" s="29">
        <f>'Random seeds'!$I270*F$21+F$22</f>
        <v>2794.4080211312307</v>
      </c>
      <c r="G289" s="29">
        <f>'Random seeds'!$I271*G$21+G$22</f>
        <v>474.25815658800792</v>
      </c>
      <c r="H289" s="29">
        <f>'Random seeds'!$I272*H$21+H$22</f>
        <v>2166.5390474052583</v>
      </c>
    </row>
    <row r="290" spans="2:8" x14ac:dyDescent="0.25">
      <c r="B290" s="37">
        <v>263</v>
      </c>
      <c r="C290" s="29">
        <f>'Random seeds'!$I268*C$21+C$22</f>
        <v>334.06086668345989</v>
      </c>
      <c r="D290" s="29">
        <f>'Random seeds'!$I269*D$21+D$22</f>
        <v>2464.3845704671353</v>
      </c>
      <c r="E290" s="29">
        <f>'Random seeds'!$I270*E$21+E$22</f>
        <v>370.0477928940702</v>
      </c>
      <c r="F290" s="29">
        <f>'Random seeds'!$I271*F$21+F$22</f>
        <v>2768.1949547391323</v>
      </c>
      <c r="G290" s="29">
        <f>'Random seeds'!$I272*G$21+G$22</f>
        <v>472.46443756809754</v>
      </c>
      <c r="H290" s="29">
        <f>'Random seeds'!$I273*H$21+H$22</f>
        <v>2173.3165158664892</v>
      </c>
    </row>
    <row r="291" spans="2:8" x14ac:dyDescent="0.25">
      <c r="B291" s="37">
        <v>264</v>
      </c>
      <c r="C291" s="29">
        <f>'Random seeds'!$I269*C$21+C$22</f>
        <v>340.2739425679344</v>
      </c>
      <c r="D291" s="29">
        <f>'Random seeds'!$I270*D$21+D$22</f>
        <v>2503.4702519498264</v>
      </c>
      <c r="E291" s="29">
        <f>'Random seeds'!$I271*E$21+E$22</f>
        <v>361.59082118691356</v>
      </c>
      <c r="F291" s="29">
        <f>'Random seeds'!$I272*F$21+F$22</f>
        <v>2757.7721939799894</v>
      </c>
      <c r="G291" s="29">
        <f>'Random seeds'!$I273*G$21+G$22</f>
        <v>474.57821390806606</v>
      </c>
      <c r="H291" s="29">
        <f>'Random seeds'!$I274*H$21+H$22</f>
        <v>2161.9262949486624</v>
      </c>
    </row>
    <row r="292" spans="2:8" x14ac:dyDescent="0.25">
      <c r="B292" s="37">
        <v>265</v>
      </c>
      <c r="C292" s="29">
        <f>'Random seeds'!$I270*C$21+C$22</f>
        <v>355.67908161868894</v>
      </c>
      <c r="D292" s="29">
        <f>'Random seeds'!$I271*D$21+D$22</f>
        <v>2484.65235718332</v>
      </c>
      <c r="E292" s="29">
        <f>'Random seeds'!$I272*E$21+E$22</f>
        <v>358.22818548714275</v>
      </c>
      <c r="F292" s="29">
        <f>'Random seeds'!$I273*F$21+F$22</f>
        <v>2770.054711389505</v>
      </c>
      <c r="G292" s="29">
        <f>'Random seeds'!$I274*G$21+G$22</f>
        <v>471.02579907635698</v>
      </c>
      <c r="H292" s="29">
        <f>'Random seeds'!$I275*H$21+H$22</f>
        <v>2159.3087414292659</v>
      </c>
    </row>
    <row r="293" spans="2:8" x14ac:dyDescent="0.25">
      <c r="B293" s="37">
        <v>266</v>
      </c>
      <c r="C293" s="29">
        <f>'Random seeds'!$I271*C$21+C$22</f>
        <v>348.26224060367736</v>
      </c>
      <c r="D293" s="29">
        <f>'Random seeds'!$I272*D$21+D$22</f>
        <v>2477.1700423633661</v>
      </c>
      <c r="E293" s="29">
        <f>'Random seeds'!$I273*E$21+E$22</f>
        <v>362.19082383975621</v>
      </c>
      <c r="F293" s="29">
        <f>'Random seeds'!$I274*F$21+F$22</f>
        <v>2749.4126991807116</v>
      </c>
      <c r="G293" s="29">
        <f>'Random seeds'!$I275*G$21+G$22</f>
        <v>470.20942896271481</v>
      </c>
      <c r="H293" s="29">
        <f>'Random seeds'!$I276*H$21+H$22</f>
        <v>2175.4195153279175</v>
      </c>
    </row>
    <row r="294" spans="2:8" x14ac:dyDescent="0.25">
      <c r="B294" s="37">
        <v>267</v>
      </c>
      <c r="C294" s="29">
        <f>'Random seeds'!$I272*C$21+C$22</f>
        <v>345.3131785469252</v>
      </c>
      <c r="D294" s="29">
        <f>'Random seeds'!$I273*D$21+D$22</f>
        <v>2485.9874434496323</v>
      </c>
      <c r="E294" s="29">
        <f>'Random seeds'!$I274*E$21+E$22</f>
        <v>355.53120948494086</v>
      </c>
      <c r="F294" s="29">
        <f>'Random seeds'!$I275*F$21+F$22</f>
        <v>2744.6690184308513</v>
      </c>
      <c r="G294" s="29">
        <f>'Random seeds'!$I276*G$21+G$22</f>
        <v>475.23410342344511</v>
      </c>
      <c r="H294" s="29">
        <f>'Random seeds'!$I277*H$21+H$22</f>
        <v>2162.7496849783947</v>
      </c>
    </row>
    <row r="295" spans="2:8" x14ac:dyDescent="0.25">
      <c r="B295" s="37">
        <v>268</v>
      </c>
      <c r="C295" s="29">
        <f>'Random seeds'!$I273*C$21+C$22</f>
        <v>348.7884483809782</v>
      </c>
      <c r="D295" s="29">
        <f>'Random seeds'!$I274*D$21+D$22</f>
        <v>2471.1689095282782</v>
      </c>
      <c r="E295" s="29">
        <f>'Random seeds'!$I275*E$21+E$22</f>
        <v>354.00078289198638</v>
      </c>
      <c r="F295" s="29">
        <f>'Random seeds'!$I276*F$21+F$22</f>
        <v>2773.8658877372741</v>
      </c>
      <c r="G295" s="29">
        <f>'Random seeds'!$I277*G$21+G$22</f>
        <v>471.28260032498986</v>
      </c>
      <c r="H295" s="29">
        <f>'Random seeds'!$I278*H$21+H$22</f>
        <v>2177.0539322780933</v>
      </c>
    </row>
    <row r="296" spans="2:8" x14ac:dyDescent="0.25">
      <c r="B296" s="37">
        <v>269</v>
      </c>
      <c r="C296" s="29">
        <f>'Random seeds'!$I274*C$21+C$22</f>
        <v>342.94790609216392</v>
      </c>
      <c r="D296" s="29">
        <f>'Random seeds'!$I275*D$21+D$22</f>
        <v>2467.7635053751924</v>
      </c>
      <c r="E296" s="29">
        <f>'Random seeds'!$I276*E$21+E$22</f>
        <v>363.42040187011531</v>
      </c>
      <c r="F296" s="29">
        <f>'Random seeds'!$I277*F$21+F$22</f>
        <v>2750.9048938597221</v>
      </c>
      <c r="G296" s="29">
        <f>'Random seeds'!$I278*G$21+G$22</f>
        <v>475.74385007865817</v>
      </c>
      <c r="H296" s="29">
        <f>'Random seeds'!$I279*H$21+H$22</f>
        <v>2148.6971465430574</v>
      </c>
    </row>
    <row r="297" spans="2:8" x14ac:dyDescent="0.25">
      <c r="B297" s="37">
        <v>270</v>
      </c>
      <c r="C297" s="29">
        <f>'Random seeds'!$I275*C$21+C$22</f>
        <v>341.60570806689634</v>
      </c>
      <c r="D297" s="29">
        <f>'Random seeds'!$I276*D$21+D$22</f>
        <v>2488.7234192555966</v>
      </c>
      <c r="E297" s="29">
        <f>'Random seeds'!$I277*E$21+E$22</f>
        <v>356.01262772091513</v>
      </c>
      <c r="F297" s="29">
        <f>'Random seeds'!$I278*F$21+F$22</f>
        <v>2776.8278719589302</v>
      </c>
      <c r="G297" s="29">
        <f>'Random seeds'!$I279*G$21+G$22</f>
        <v>466.89985425526942</v>
      </c>
      <c r="H297" s="29">
        <f>'Random seeds'!$I280*H$21+H$22</f>
        <v>2170.3086976609743</v>
      </c>
    </row>
    <row r="298" spans="2:8" x14ac:dyDescent="0.25">
      <c r="B298" s="37">
        <v>271</v>
      </c>
      <c r="C298" s="29">
        <f>'Random seeds'!$I276*C$21+C$22</f>
        <v>349.86679948377389</v>
      </c>
      <c r="D298" s="29">
        <f>'Random seeds'!$I277*D$21+D$22</f>
        <v>2472.2401295839836</v>
      </c>
      <c r="E298" s="29">
        <f>'Random seeds'!$I278*E$21+E$22</f>
        <v>364.37600990104522</v>
      </c>
      <c r="F298" s="29">
        <f>'Random seeds'!$I279*F$21+F$22</f>
        <v>2725.438077013986</v>
      </c>
      <c r="G298" s="29">
        <f>'Random seeds'!$I280*G$21+G$22</f>
        <v>473.64012692262105</v>
      </c>
      <c r="H298" s="29">
        <f>'Random seeds'!$I281*H$21+H$22</f>
        <v>2179.8355576164336</v>
      </c>
    </row>
    <row r="299" spans="2:8" x14ac:dyDescent="0.25">
      <c r="B299" s="37">
        <v>272</v>
      </c>
      <c r="C299" s="29">
        <f>'Random seeds'!$I277*C$21+C$22</f>
        <v>343.37011425858441</v>
      </c>
      <c r="D299" s="29">
        <f>'Random seeds'!$I278*D$21+D$22</f>
        <v>2490.8497751175714</v>
      </c>
      <c r="E299" s="29">
        <f>'Random seeds'!$I279*E$21+E$22</f>
        <v>347.79641423737365</v>
      </c>
      <c r="F299" s="29">
        <f>'Random seeds'!$I280*F$21+F$22</f>
        <v>2764.6037705721146</v>
      </c>
      <c r="G299" s="29">
        <f>'Random seeds'!$I281*G$21+G$22</f>
        <v>476.6113913826826</v>
      </c>
      <c r="H299" s="29">
        <f>'Random seeds'!$I282*H$21+H$22</f>
        <v>2177.2732635451193</v>
      </c>
    </row>
    <row r="300" spans="2:8" x14ac:dyDescent="0.25">
      <c r="B300" s="37">
        <v>273</v>
      </c>
      <c r="C300" s="29">
        <f>'Random seeds'!$I278*C$21+C$22</f>
        <v>350.70487640817436</v>
      </c>
      <c r="D300" s="29">
        <f>'Random seeds'!$I279*D$21+D$22</f>
        <v>2453.9579541119292</v>
      </c>
      <c r="E300" s="29">
        <f>'Random seeds'!$I280*E$21+E$22</f>
        <v>360.43221797577576</v>
      </c>
      <c r="F300" s="29">
        <f>'Random seeds'!$I281*F$21+F$22</f>
        <v>2781.868893077708</v>
      </c>
      <c r="G300" s="29">
        <f>'Random seeds'!$I282*G$21+G$22</f>
        <v>475.81225574450633</v>
      </c>
      <c r="H300" s="29">
        <f>'Random seeds'!$I283*H$21+H$22</f>
        <v>2187.7871191365257</v>
      </c>
    </row>
    <row r="301" spans="2:8" x14ac:dyDescent="0.25">
      <c r="B301" s="37">
        <v>274</v>
      </c>
      <c r="C301" s="29">
        <f>'Random seeds'!$I279*C$21+C$22</f>
        <v>336.16442039286494</v>
      </c>
      <c r="D301" s="29">
        <f>'Random seeds'!$I280*D$21+D$22</f>
        <v>2482.0743098564171</v>
      </c>
      <c r="E301" s="29">
        <f>'Random seeds'!$I281*E$21+E$22</f>
        <v>366.00236571684309</v>
      </c>
      <c r="F301" s="29">
        <f>'Random seeds'!$I282*F$21+F$22</f>
        <v>2777.22535667186</v>
      </c>
      <c r="G301" s="29">
        <f>'Random seeds'!$I283*G$21+G$22</f>
        <v>479.09134723981725</v>
      </c>
      <c r="H301" s="29">
        <f>'Random seeds'!$I284*H$21+H$22</f>
        <v>2163.7877860120248</v>
      </c>
    </row>
    <row r="302" spans="2:8" x14ac:dyDescent="0.25">
      <c r="B302" s="37">
        <v>275</v>
      </c>
      <c r="C302" s="29">
        <f>'Random seeds'!$I280*C$21+C$22</f>
        <v>347.24613506211341</v>
      </c>
      <c r="D302" s="29">
        <f>'Random seeds'!$I281*D$21+D$22</f>
        <v>2494.4686346401454</v>
      </c>
      <c r="E302" s="29">
        <f>'Random seeds'!$I282*E$21+E$22</f>
        <v>364.5042481209083</v>
      </c>
      <c r="F302" s="29">
        <f>'Random seeds'!$I283*F$21+F$22</f>
        <v>2796.27916932791</v>
      </c>
      <c r="G302" s="29">
        <f>'Random seeds'!$I284*G$21+G$22</f>
        <v>471.60636625852925</v>
      </c>
      <c r="H302" s="29">
        <f>'Random seeds'!$I285*H$21+H$22</f>
        <v>2159.8546522404176</v>
      </c>
    </row>
    <row r="303" spans="2:8" x14ac:dyDescent="0.25">
      <c r="B303" s="37">
        <v>276</v>
      </c>
      <c r="C303" s="29">
        <f>'Random seeds'!$I281*C$21+C$22</f>
        <v>352.13120523334999</v>
      </c>
      <c r="D303" s="29">
        <f>'Random seeds'!$I282*D$21+D$22</f>
        <v>2491.135122332862</v>
      </c>
      <c r="E303" s="29">
        <f>'Random seeds'!$I283*E$21+E$22</f>
        <v>370.65147073635359</v>
      </c>
      <c r="F303" s="29">
        <f>'Random seeds'!$I284*F$21+F$22</f>
        <v>2752.7862001455919</v>
      </c>
      <c r="G303" s="29">
        <f>'Random seeds'!$I285*G$21+G$22</f>
        <v>470.37968919527015</v>
      </c>
      <c r="H303" s="29">
        <f>'Random seeds'!$I286*H$21+H$22</f>
        <v>2173.3720967179547</v>
      </c>
    </row>
    <row r="304" spans="2:8" x14ac:dyDescent="0.25">
      <c r="B304" s="37">
        <v>277</v>
      </c>
      <c r="C304" s="29">
        <f>'Random seeds'!$I282*C$21+C$22</f>
        <v>350.81734249198155</v>
      </c>
      <c r="D304" s="29">
        <f>'Random seeds'!$I283*D$21+D$22</f>
        <v>2504.813516004896</v>
      </c>
      <c r="E304" s="29">
        <f>'Random seeds'!$I284*E$21+E$22</f>
        <v>356.61958280942372</v>
      </c>
      <c r="F304" s="29">
        <f>'Random seeds'!$I285*F$21+F$22</f>
        <v>2745.6583493411126</v>
      </c>
      <c r="G304" s="29">
        <f>'Random seeds'!$I286*G$21+G$22</f>
        <v>474.59554862374267</v>
      </c>
      <c r="H304" s="29">
        <f>'Random seeds'!$I287*H$21+H$22</f>
        <v>2191.7359021500311</v>
      </c>
    </row>
    <row r="305" spans="2:8" x14ac:dyDescent="0.25">
      <c r="B305" s="37">
        <v>278</v>
      </c>
      <c r="C305" s="29">
        <f>'Random seeds'!$I283*C$21+C$22</f>
        <v>356.20851257051675</v>
      </c>
      <c r="D305" s="29">
        <f>'Random seeds'!$I284*D$21+D$22</f>
        <v>2473.590685950855</v>
      </c>
      <c r="E305" s="29">
        <f>'Random seeds'!$I285*E$21+E$22</f>
        <v>354.31996506594277</v>
      </c>
      <c r="F305" s="29">
        <f>'Random seeds'!$I286*F$21+F$22</f>
        <v>2770.1554381991778</v>
      </c>
      <c r="G305" s="29">
        <f>'Random seeds'!$I287*G$21+G$22</f>
        <v>480.32290503361048</v>
      </c>
      <c r="H305" s="29">
        <f>'Random seeds'!$I288*H$21+H$22</f>
        <v>2149.9024678748829</v>
      </c>
    </row>
    <row r="306" spans="2:8" x14ac:dyDescent="0.25">
      <c r="B306" s="37">
        <v>279</v>
      </c>
      <c r="C306" s="29">
        <f>'Random seeds'!$I284*C$21+C$22</f>
        <v>343.90241938512401</v>
      </c>
      <c r="D306" s="29">
        <f>'Random seeds'!$I285*D$21+D$22</f>
        <v>2468.4737284631769</v>
      </c>
      <c r="E306" s="29">
        <f>'Random seeds'!$I286*E$21+E$22</f>
        <v>362.22332075434122</v>
      </c>
      <c r="F306" s="29">
        <f>'Random seeds'!$I287*F$21+F$22</f>
        <v>2803.43538058691</v>
      </c>
      <c r="G306" s="29">
        <f>'Random seeds'!$I288*G$21+G$22</f>
        <v>467.27577333594763</v>
      </c>
      <c r="H306" s="29">
        <f>'Random seeds'!$I289*H$21+H$22</f>
        <v>2162.1751323136714</v>
      </c>
    </row>
    <row r="307" spans="2:8" x14ac:dyDescent="0.25">
      <c r="B307" s="37">
        <v>280</v>
      </c>
      <c r="C307" s="29">
        <f>'Random seeds'!$I285*C$21+C$22</f>
        <v>341.88563373308449</v>
      </c>
      <c r="D307" s="29">
        <f>'Random seeds'!$I286*D$21+D$22</f>
        <v>2486.0597534371873</v>
      </c>
      <c r="E307" s="29">
        <f>'Random seeds'!$I287*E$21+E$22</f>
        <v>372.96023825109347</v>
      </c>
      <c r="F307" s="29">
        <f>'Random seeds'!$I288*F$21+F$22</f>
        <v>2727.6224295236125</v>
      </c>
      <c r="G307" s="29">
        <f>'Random seeds'!$I289*G$21+G$22</f>
        <v>471.10340718883504</v>
      </c>
      <c r="H307" s="29">
        <f>'Random seeds'!$I290*H$21+H$22</f>
        <v>2196.9772468135079</v>
      </c>
    </row>
    <row r="308" spans="2:8" x14ac:dyDescent="0.25">
      <c r="B308" s="37">
        <v>281</v>
      </c>
      <c r="C308" s="29">
        <f>'Random seeds'!$I286*C$21+C$22</f>
        <v>348.81694847028928</v>
      </c>
      <c r="D308" s="29">
        <f>'Random seeds'!$I287*D$21+D$22</f>
        <v>2509.9508329591358</v>
      </c>
      <c r="E308" s="29">
        <f>'Random seeds'!$I288*E$21+E$22</f>
        <v>348.50113939604256</v>
      </c>
      <c r="F308" s="29">
        <f>'Random seeds'!$I289*F$21+F$22</f>
        <v>2749.863656538218</v>
      </c>
      <c r="G308" s="29">
        <f>'Random seeds'!$I290*G$21+G$22</f>
        <v>481.95759066920624</v>
      </c>
      <c r="H308" s="29">
        <f>'Random seeds'!$I291*H$21+H$22</f>
        <v>2181.5941239244657</v>
      </c>
    </row>
    <row r="309" spans="2:8" x14ac:dyDescent="0.25">
      <c r="B309" s="37">
        <v>282</v>
      </c>
      <c r="C309" s="29">
        <f>'Random seeds'!$I287*C$21+C$22</f>
        <v>358.23332265507202</v>
      </c>
      <c r="D309" s="29">
        <f>'Random seeds'!$I288*D$21+D$22</f>
        <v>2455.5260619801297</v>
      </c>
      <c r="E309" s="29">
        <f>'Random seeds'!$I289*E$21+E$22</f>
        <v>355.67669927833322</v>
      </c>
      <c r="F309" s="29">
        <f>'Random seeds'!$I290*F$21+F$22</f>
        <v>2812.9340462681566</v>
      </c>
      <c r="G309" s="29">
        <f>'Random seeds'!$I291*G$21+G$22</f>
        <v>477.15985809638971</v>
      </c>
      <c r="H309" s="29">
        <f>'Random seeds'!$I292*H$21+H$22</f>
        <v>2177.9171944847217</v>
      </c>
    </row>
    <row r="310" spans="2:8" x14ac:dyDescent="0.25">
      <c r="B310" s="37">
        <v>283</v>
      </c>
      <c r="C310" s="29">
        <f>'Random seeds'!$I288*C$21+C$22</f>
        <v>336.78247075913288</v>
      </c>
      <c r="D310" s="29">
        <f>'Random seeds'!$I289*D$21+D$22</f>
        <v>2471.492643805329</v>
      </c>
      <c r="E310" s="29">
        <f>'Random seeds'!$I290*E$21+E$22</f>
        <v>376.02473844044397</v>
      </c>
      <c r="F310" s="29">
        <f>'Random seeds'!$I291*F$21+F$22</f>
        <v>2785.0558678925304</v>
      </c>
      <c r="G310" s="29">
        <f>'Random seeds'!$I292*G$21+G$22</f>
        <v>476.01308677640134</v>
      </c>
      <c r="H310" s="29">
        <f>'Random seeds'!$I293*H$21+H$22</f>
        <v>2168.0247951740521</v>
      </c>
    </row>
    <row r="311" spans="2:8" x14ac:dyDescent="0.25">
      <c r="B311" s="37">
        <v>284</v>
      </c>
      <c r="C311" s="29">
        <f>'Random seeds'!$I289*C$21+C$22</f>
        <v>343.0755019626792</v>
      </c>
      <c r="D311" s="29">
        <f>'Random seeds'!$I290*D$21+D$22</f>
        <v>2516.7697563364409</v>
      </c>
      <c r="E311" s="29">
        <f>'Random seeds'!$I291*E$21+E$22</f>
        <v>367.03056117620747</v>
      </c>
      <c r="F311" s="29">
        <f>'Random seeds'!$I292*F$21+F$22</f>
        <v>2778.3923252857944</v>
      </c>
      <c r="G311" s="29">
        <f>'Random seeds'!$I293*G$21+G$22</f>
        <v>472.92781685179347</v>
      </c>
      <c r="H311" s="29">
        <f>'Random seeds'!$I294*H$21+H$22</f>
        <v>2177.8373552064554</v>
      </c>
    </row>
    <row r="312" spans="2:8" x14ac:dyDescent="0.25">
      <c r="B312" s="37">
        <v>285</v>
      </c>
      <c r="C312" s="29">
        <f>'Random seeds'!$I290*C$21+C$22</f>
        <v>360.92091716075674</v>
      </c>
      <c r="D312" s="29">
        <f>'Random seeds'!$I291*D$21+D$22</f>
        <v>2496.7565072526722</v>
      </c>
      <c r="E312" s="29">
        <f>'Random seeds'!$I292*E$21+E$22</f>
        <v>364.88074053135591</v>
      </c>
      <c r="F312" s="29">
        <f>'Random seeds'!$I293*F$21+F$22</f>
        <v>2760.464751376714</v>
      </c>
      <c r="G312" s="29">
        <f>'Random seeds'!$I294*G$21+G$22</f>
        <v>475.98818627286312</v>
      </c>
      <c r="H312" s="29">
        <f>'Random seeds'!$I295*H$21+H$22</f>
        <v>2175.6071433437378</v>
      </c>
    </row>
    <row r="313" spans="2:8" x14ac:dyDescent="0.25">
      <c r="B313" s="37">
        <v>286</v>
      </c>
      <c r="C313" s="29">
        <f>'Random seeds'!$I291*C$21+C$22</f>
        <v>353.03294199191203</v>
      </c>
      <c r="D313" s="29">
        <f>'Random seeds'!$I292*D$21+D$22</f>
        <v>2491.9728683731137</v>
      </c>
      <c r="E313" s="29">
        <f>'Random seeds'!$I293*E$21+E$22</f>
        <v>359.09686988229845</v>
      </c>
      <c r="F313" s="29">
        <f>'Random seeds'!$I294*F$21+F$22</f>
        <v>2778.2476359625061</v>
      </c>
      <c r="G313" s="29">
        <f>'Random seeds'!$I295*G$21+G$22</f>
        <v>475.29262138820206</v>
      </c>
      <c r="H313" s="29">
        <f>'Random seeds'!$I296*H$21+H$22</f>
        <v>2154.7964247118648</v>
      </c>
    </row>
    <row r="314" spans="2:8" x14ac:dyDescent="0.25">
      <c r="B314" s="37">
        <v>287</v>
      </c>
      <c r="C314" s="29">
        <f>'Random seeds'!$I292*C$21+C$22</f>
        <v>351.14752975621064</v>
      </c>
      <c r="D314" s="29">
        <f>'Random seeds'!$I293*D$21+D$22</f>
        <v>2479.1029814932813</v>
      </c>
      <c r="E314" s="29">
        <f>'Random seeds'!$I294*E$21+E$22</f>
        <v>364.83406024240855</v>
      </c>
      <c r="F314" s="29">
        <f>'Random seeds'!$I295*F$21+F$22</f>
        <v>2774.2059179984262</v>
      </c>
      <c r="G314" s="29">
        <f>'Random seeds'!$I296*G$21+G$22</f>
        <v>468.80211465793462</v>
      </c>
      <c r="H314" s="29">
        <f>'Random seeds'!$I297*H$21+H$22</f>
        <v>2156.2839807324649</v>
      </c>
    </row>
    <row r="315" spans="2:8" x14ac:dyDescent="0.25">
      <c r="B315" s="37">
        <v>288</v>
      </c>
      <c r="C315" s="29">
        <f>'Random seeds'!$I293*C$21+C$22</f>
        <v>346.07502265308898</v>
      </c>
      <c r="D315" s="29">
        <f>'Random seeds'!$I294*D$21+D$22</f>
        <v>2491.8689984778962</v>
      </c>
      <c r="E315" s="29">
        <f>'Random seeds'!$I295*E$21+E$22</f>
        <v>363.53010388876226</v>
      </c>
      <c r="F315" s="29">
        <f>'Random seeds'!$I296*F$21+F$22</f>
        <v>2736.4915390437086</v>
      </c>
      <c r="G315" s="29">
        <f>'Random seeds'!$I297*G$21+G$22</f>
        <v>469.26605790440027</v>
      </c>
      <c r="H315" s="29">
        <f>'Random seeds'!$I298*H$21+H$22</f>
        <v>2196.6278403890124</v>
      </c>
    </row>
    <row r="316" spans="2:8" x14ac:dyDescent="0.25">
      <c r="B316" s="37">
        <v>289</v>
      </c>
      <c r="C316" s="29">
        <f>'Random seeds'!$I294*C$21+C$22</f>
        <v>351.10659071873408</v>
      </c>
      <c r="D316" s="29">
        <f>'Random seeds'!$I295*D$21+D$22</f>
        <v>2488.9675209404618</v>
      </c>
      <c r="E316" s="29">
        <f>'Random seeds'!$I296*E$21+E$22</f>
        <v>351.3625294813221</v>
      </c>
      <c r="F316" s="29">
        <f>'Random seeds'!$I297*F$21+F$22</f>
        <v>2739.1873734581609</v>
      </c>
      <c r="G316" s="29">
        <f>'Random seeds'!$I298*G$21+G$22</f>
        <v>481.84861678945214</v>
      </c>
      <c r="H316" s="29">
        <f>'Random seeds'!$I299*H$21+H$22</f>
        <v>2165.1126670839062</v>
      </c>
    </row>
    <row r="317" spans="2:8" x14ac:dyDescent="0.25">
      <c r="B317" s="37">
        <v>290</v>
      </c>
      <c r="C317" s="29">
        <f>'Random seeds'!$I295*C$21+C$22</f>
        <v>349.96300915072146</v>
      </c>
      <c r="D317" s="29">
        <f>'Random seeds'!$I296*D$21+D$22</f>
        <v>2461.8930381715186</v>
      </c>
      <c r="E317" s="29">
        <f>'Random seeds'!$I297*E$21+E$22</f>
        <v>352.23227112196707</v>
      </c>
      <c r="F317" s="29">
        <f>'Random seeds'!$I298*F$21+F$22</f>
        <v>2812.3008318878296</v>
      </c>
      <c r="G317" s="29">
        <f>'Random seeds'!$I299*G$21+G$22</f>
        <v>472.01957397451275</v>
      </c>
      <c r="H317" s="29">
        <f>'Random seeds'!$I300*H$21+H$22</f>
        <v>2185.1702812259082</v>
      </c>
    </row>
    <row r="318" spans="2:8" x14ac:dyDescent="0.25">
      <c r="B318" s="37">
        <v>291</v>
      </c>
      <c r="C318" s="29">
        <f>'Random seeds'!$I296*C$21+C$22</f>
        <v>339.29193585838226</v>
      </c>
      <c r="D318" s="29">
        <f>'Random seeds'!$I297*D$21+D$22</f>
        <v>2463.8283298142537</v>
      </c>
      <c r="E318" s="29">
        <f>'Random seeds'!$I298*E$21+E$22</f>
        <v>375.82044810604026</v>
      </c>
      <c r="F318" s="29">
        <f>'Random seeds'!$I299*F$21+F$22</f>
        <v>2755.1872256795368</v>
      </c>
      <c r="G318" s="29">
        <f>'Random seeds'!$I300*G$21+G$22</f>
        <v>478.2752003122975</v>
      </c>
      <c r="H318" s="29">
        <f>'Random seeds'!$I301*H$21+H$22</f>
        <v>2180.1355666721497</v>
      </c>
    </row>
    <row r="319" spans="2:8" x14ac:dyDescent="0.25">
      <c r="B319" s="37">
        <v>292</v>
      </c>
      <c r="C319" s="29">
        <f>'Random seeds'!$I297*C$21+C$22</f>
        <v>340.05470717844474</v>
      </c>
      <c r="D319" s="29">
        <f>'Random seeds'!$I298*D$21+D$22</f>
        <v>2516.3151829799558</v>
      </c>
      <c r="E319" s="29">
        <f>'Random seeds'!$I299*E$21+E$22</f>
        <v>357.3942119468548</v>
      </c>
      <c r="F319" s="29">
        <f>'Random seeds'!$I300*F$21+F$22</f>
        <v>2791.5367854453589</v>
      </c>
      <c r="G319" s="29">
        <f>'Random seeds'!$I301*G$21+G$22</f>
        <v>476.70495906910958</v>
      </c>
      <c r="H319" s="29">
        <f>'Random seeds'!$I302*H$21+H$22</f>
        <v>2164.9807438743055</v>
      </c>
    </row>
    <row r="320" spans="2:8" x14ac:dyDescent="0.25">
      <c r="B320" s="37">
        <v>293</v>
      </c>
      <c r="C320" s="29">
        <f>'Random seeds'!$I298*C$21+C$22</f>
        <v>360.74175268159769</v>
      </c>
      <c r="D320" s="29">
        <f>'Random seeds'!$I299*D$21+D$22</f>
        <v>2475.3143395346683</v>
      </c>
      <c r="E320" s="29">
        <f>'Random seeds'!$I300*E$21+E$22</f>
        <v>369.12146254428268</v>
      </c>
      <c r="F320" s="29">
        <f>'Random seeds'!$I301*F$21+F$22</f>
        <v>2782.4125867106518</v>
      </c>
      <c r="G320" s="29">
        <f>'Random seeds'!$I302*G$21+G$22</f>
        <v>471.97842938479732</v>
      </c>
      <c r="H320" s="29">
        <f>'Random seeds'!$I303*H$21+H$22</f>
        <v>2180.219001375016</v>
      </c>
    </row>
    <row r="321" spans="2:8" x14ac:dyDescent="0.25">
      <c r="B321" s="37">
        <v>294</v>
      </c>
      <c r="C321" s="29">
        <f>'Random seeds'!$I299*C$21+C$22</f>
        <v>344.58177617581305</v>
      </c>
      <c r="D321" s="29">
        <f>'Random seeds'!$I300*D$21+D$22</f>
        <v>2501.4090428498162</v>
      </c>
      <c r="E321" s="29">
        <f>'Random seeds'!$I301*E$21+E$22</f>
        <v>366.17777448445491</v>
      </c>
      <c r="F321" s="29">
        <f>'Random seeds'!$I302*F$21+F$22</f>
        <v>2754.9481468659787</v>
      </c>
      <c r="G321" s="29">
        <f>'Random seeds'!$I303*G$21+G$22</f>
        <v>476.73098092400426</v>
      </c>
      <c r="H321" s="29">
        <f>'Random seeds'!$I304*H$21+H$22</f>
        <v>2165.2584920996755</v>
      </c>
    </row>
    <row r="322" spans="2:8" x14ac:dyDescent="0.25">
      <c r="B322" s="37">
        <v>295</v>
      </c>
      <c r="C322" s="29">
        <f>'Random seeds'!$I300*C$21+C$22</f>
        <v>354.86668148662511</v>
      </c>
      <c r="D322" s="29">
        <f>'Random seeds'!$I301*D$21+D$22</f>
        <v>2494.8589426421513</v>
      </c>
      <c r="E322" s="29">
        <f>'Random seeds'!$I302*E$21+E$22</f>
        <v>357.31707931644064</v>
      </c>
      <c r="F322" s="29">
        <f>'Random seeds'!$I303*F$21+F$22</f>
        <v>2782.5637918687985</v>
      </c>
      <c r="G322" s="29">
        <f>'Random seeds'!$I304*G$21+G$22</f>
        <v>472.06505429948533</v>
      </c>
      <c r="H322" s="29">
        <f>'Random seeds'!$I305*H$21+H$22</f>
        <v>2154.6924289162553</v>
      </c>
    </row>
    <row r="323" spans="2:8" x14ac:dyDescent="0.25">
      <c r="B323" s="37">
        <v>296</v>
      </c>
      <c r="C323" s="29">
        <f>'Random seeds'!$I301*C$21+C$22</f>
        <v>352.28504031605632</v>
      </c>
      <c r="D323" s="29">
        <f>'Random seeds'!$I302*D$21+D$22</f>
        <v>2475.1427091009314</v>
      </c>
      <c r="E323" s="29">
        <f>'Random seeds'!$I303*E$21+E$22</f>
        <v>366.22655693994085</v>
      </c>
      <c r="F323" s="29">
        <f>'Random seeds'!$I304*F$21+F$22</f>
        <v>2755.451498144274</v>
      </c>
      <c r="G323" s="29">
        <f>'Random seeds'!$I305*G$21+G$22</f>
        <v>468.76968015034913</v>
      </c>
      <c r="H323" s="29">
        <f>'Random seeds'!$I306*H$21+H$22</f>
        <v>2147.6866274045751</v>
      </c>
    </row>
    <row r="324" spans="2:8" x14ac:dyDescent="0.25">
      <c r="B324" s="37">
        <v>297</v>
      </c>
      <c r="C324" s="29">
        <f>'Random seeds'!$I302*C$21+C$22</f>
        <v>344.51413015822413</v>
      </c>
      <c r="D324" s="29">
        <f>'Random seeds'!$I303*D$21+D$22</f>
        <v>2494.9674901394792</v>
      </c>
      <c r="E324" s="29">
        <f>'Random seeds'!$I304*E$21+E$22</f>
        <v>357.47947266087544</v>
      </c>
      <c r="F324" s="29">
        <f>'Random seeds'!$I305*F$21+F$22</f>
        <v>2736.3030718929722</v>
      </c>
      <c r="G324" s="29">
        <f>'Random seeds'!$I306*G$21+G$22</f>
        <v>466.58469064245031</v>
      </c>
      <c r="H324" s="29">
        <f>'Random seeds'!$I307*H$21+H$22</f>
        <v>2167.9314882419767</v>
      </c>
    </row>
    <row r="325" spans="2:8" x14ac:dyDescent="0.25">
      <c r="B325" s="37">
        <v>298</v>
      </c>
      <c r="C325" s="29">
        <f>'Random seeds'!$I303*C$21+C$22</f>
        <v>352.32782297268449</v>
      </c>
      <c r="D325" s="29">
        <f>'Random seeds'!$I304*D$21+D$22</f>
        <v>2475.5040560430962</v>
      </c>
      <c r="E325" s="29">
        <f>'Random seeds'!$I305*E$21+E$22</f>
        <v>351.30172540225459</v>
      </c>
      <c r="F325" s="29">
        <f>'Random seeds'!$I306*F$21+F$22</f>
        <v>2723.6067562218559</v>
      </c>
      <c r="G325" s="29">
        <f>'Random seeds'!$I307*G$21+G$22</f>
        <v>472.89871601768345</v>
      </c>
      <c r="H325" s="29">
        <f>'Random seeds'!$I308*H$21+H$22</f>
        <v>2194.0389927398001</v>
      </c>
    </row>
    <row r="326" spans="2:8" x14ac:dyDescent="0.25">
      <c r="B326" s="37">
        <v>299</v>
      </c>
      <c r="C326" s="29">
        <f>'Random seeds'!$I304*C$21+C$22</f>
        <v>344.6565505965649</v>
      </c>
      <c r="D326" s="29">
        <f>'Random seeds'!$I305*D$21+D$22</f>
        <v>2461.7577409515575</v>
      </c>
      <c r="E326" s="29">
        <f>'Random seeds'!$I306*E$21+E$22</f>
        <v>347.20558568286168</v>
      </c>
      <c r="F326" s="29">
        <f>'Random seeds'!$I307*F$21+F$22</f>
        <v>2760.2956551980742</v>
      </c>
      <c r="G326" s="29">
        <f>'Random seeds'!$I308*G$21+G$22</f>
        <v>481.04119954509457</v>
      </c>
      <c r="H326" s="29">
        <f>'Random seeds'!$I309*H$21+H$22</f>
        <v>2167.0617593929292</v>
      </c>
    </row>
    <row r="327" spans="2:8" x14ac:dyDescent="0.25">
      <c r="B327" s="37">
        <v>300</v>
      </c>
      <c r="C327" s="29">
        <f>'Random seeds'!$I305*C$21+C$22</f>
        <v>339.23861012866195</v>
      </c>
      <c r="D327" s="29">
        <f>'Random seeds'!$I306*D$21+D$22</f>
        <v>2452.6432814431719</v>
      </c>
      <c r="E327" s="29">
        <f>'Random seeds'!$I307*E$21+E$22</f>
        <v>359.04231534918307</v>
      </c>
      <c r="F327" s="29">
        <f>'Random seeds'!$I308*F$21+F$22</f>
        <v>2807.6091735637929</v>
      </c>
      <c r="G327" s="29">
        <f>'Random seeds'!$I309*G$21+G$22</f>
        <v>472.62746248491953</v>
      </c>
      <c r="H327" s="29">
        <f>'Random seeds'!$I310*H$21+H$22</f>
        <v>2160.0654966049115</v>
      </c>
    </row>
    <row r="328" spans="2:8" x14ac:dyDescent="0.25">
      <c r="B328" s="37">
        <v>301</v>
      </c>
      <c r="C328" s="29">
        <f>'Random seeds'!$I306*C$21+C$22</f>
        <v>335.64625838314265</v>
      </c>
      <c r="D328" s="29">
        <f>'Random seeds'!$I307*D$21+D$22</f>
        <v>2478.9815903501212</v>
      </c>
      <c r="E328" s="29">
        <f>'Random seeds'!$I308*E$21+E$22</f>
        <v>374.3068052108319</v>
      </c>
      <c r="F328" s="29">
        <f>'Random seeds'!$I309*F$21+F$22</f>
        <v>2758.719482650597</v>
      </c>
      <c r="G328" s="29">
        <f>'Random seeds'!$I310*G$21+G$22</f>
        <v>470.44544794156775</v>
      </c>
      <c r="H328" s="29">
        <f>'Random seeds'!$I311*H$21+H$22</f>
        <v>2191.7106148680687</v>
      </c>
    </row>
    <row r="329" spans="2:8" x14ac:dyDescent="0.25">
      <c r="B329" s="37">
        <v>302</v>
      </c>
      <c r="C329" s="29">
        <f>'Random seeds'!$I307*C$21+C$22</f>
        <v>346.02717783194305</v>
      </c>
      <c r="D329" s="29">
        <f>'Random seeds'!$I308*D$21+D$22</f>
        <v>2512.947124802346</v>
      </c>
      <c r="E329" s="29">
        <f>'Random seeds'!$I309*E$21+E$22</f>
        <v>358.53380381374399</v>
      </c>
      <c r="F329" s="29">
        <f>'Random seeds'!$I310*F$21+F$22</f>
        <v>2746.0404536020774</v>
      </c>
      <c r="G329" s="29">
        <f>'Random seeds'!$I311*G$21+G$22</f>
        <v>480.31501836344455</v>
      </c>
      <c r="H329" s="29">
        <f>'Random seeds'!$I312*H$21+H$22</f>
        <v>2167.5205361625221</v>
      </c>
    </row>
    <row r="330" spans="2:8" x14ac:dyDescent="0.25">
      <c r="B330" s="37">
        <v>303</v>
      </c>
      <c r="C330" s="29">
        <f>'Random seeds'!$I308*C$21+C$22</f>
        <v>359.41427411172589</v>
      </c>
      <c r="D330" s="29">
        <f>'Random seeds'!$I309*D$21+D$22</f>
        <v>2477.8500840742581</v>
      </c>
      <c r="E330" s="29">
        <f>'Random seeds'!$I310*E$21+E$22</f>
        <v>354.44324117854353</v>
      </c>
      <c r="F330" s="29">
        <f>'Random seeds'!$I311*F$21+F$22</f>
        <v>2803.3895535229085</v>
      </c>
      <c r="G330" s="29">
        <f>'Random seeds'!$I312*G$21+G$22</f>
        <v>472.77054710219818</v>
      </c>
      <c r="H330" s="29">
        <f>'Random seeds'!$I313*H$21+H$22</f>
        <v>2191.7785796195276</v>
      </c>
    </row>
    <row r="331" spans="2:8" x14ac:dyDescent="0.25">
      <c r="B331" s="37">
        <v>304</v>
      </c>
      <c r="C331" s="29">
        <f>'Random seeds'!$I309*C$21+C$22</f>
        <v>345.58120859576132</v>
      </c>
      <c r="D331" s="29">
        <f>'Random seeds'!$I310*D$21+D$22</f>
        <v>2468.7480343251891</v>
      </c>
      <c r="E331" s="29">
        <f>'Random seeds'!$I311*E$21+E$22</f>
        <v>372.94545332750295</v>
      </c>
      <c r="F331" s="29">
        <f>'Random seeds'!$I312*F$21+F$22</f>
        <v>2759.5509042487711</v>
      </c>
      <c r="G331" s="29">
        <f>'Random seeds'!$I313*G$21+G$22</f>
        <v>480.33621540543845</v>
      </c>
      <c r="H331" s="29">
        <f>'Random seeds'!$I314*H$21+H$22</f>
        <v>2186.2556509204369</v>
      </c>
    </row>
    <row r="332" spans="2:8" x14ac:dyDescent="0.25">
      <c r="B332" s="37">
        <v>305</v>
      </c>
      <c r="C332" s="29">
        <f>'Random seeds'!$I310*C$21+C$22</f>
        <v>341.99374800374414</v>
      </c>
      <c r="D332" s="29">
        <f>'Random seeds'!$I311*D$21+D$22</f>
        <v>2509.9179345238695</v>
      </c>
      <c r="E332" s="29">
        <f>'Random seeds'!$I312*E$21+E$22</f>
        <v>358.80204060936722</v>
      </c>
      <c r="F332" s="29">
        <f>'Random seeds'!$I313*F$21+F$22</f>
        <v>2803.5127231470537</v>
      </c>
      <c r="G332" s="29">
        <f>'Random seeds'!$I314*G$21+G$22</f>
        <v>478.61370853163294</v>
      </c>
      <c r="H332" s="29">
        <f>'Random seeds'!$I315*H$21+H$22</f>
        <v>2162.7451430604524</v>
      </c>
    </row>
    <row r="333" spans="2:8" x14ac:dyDescent="0.25">
      <c r="B333" s="37">
        <v>306</v>
      </c>
      <c r="C333" s="29">
        <f>'Random seeds'!$I311*C$21+C$22</f>
        <v>358.22035614276865</v>
      </c>
      <c r="D333" s="29">
        <f>'Random seeds'!$I312*D$21+D$22</f>
        <v>2478.4469468718798</v>
      </c>
      <c r="E333" s="29">
        <f>'Random seeds'!$I313*E$21+E$22</f>
        <v>372.98519083897884</v>
      </c>
      <c r="F333" s="29">
        <f>'Random seeds'!$I314*F$21+F$22</f>
        <v>2793.503754711991</v>
      </c>
      <c r="G333" s="29">
        <f>'Random seeds'!$I315*G$21+G$22</f>
        <v>471.28118377856998</v>
      </c>
      <c r="H333" s="29">
        <f>'Random seeds'!$I316*H$21+H$22</f>
        <v>2176.9425266092362</v>
      </c>
    </row>
    <row r="334" spans="2:8" x14ac:dyDescent="0.25">
      <c r="B334" s="37">
        <v>307</v>
      </c>
      <c r="C334" s="29">
        <f>'Random seeds'!$I312*C$21+C$22</f>
        <v>345.81645470233514</v>
      </c>
      <c r="D334" s="29">
        <f>'Random seeds'!$I313*D$21+D$22</f>
        <v>2510.0063558093048</v>
      </c>
      <c r="E334" s="29">
        <f>'Random seeds'!$I314*E$21+E$22</f>
        <v>369.75605459039929</v>
      </c>
      <c r="F334" s="29">
        <f>'Random seeds'!$I315*F$21+F$22</f>
        <v>2750.8966627352956</v>
      </c>
      <c r="G334" s="29">
        <f>'Random seeds'!$I316*G$21+G$22</f>
        <v>475.70910455851077</v>
      </c>
      <c r="H334" s="29">
        <f>'Random seeds'!$I317*H$21+H$22</f>
        <v>2181.1835642259498</v>
      </c>
    </row>
    <row r="335" spans="2:8" x14ac:dyDescent="0.25">
      <c r="B335" s="37">
        <v>308</v>
      </c>
      <c r="C335" s="29">
        <f>'Random seeds'!$I313*C$21+C$22</f>
        <v>358.25520630133065</v>
      </c>
      <c r="D335" s="29">
        <f>'Random seeds'!$I314*D$21+D$22</f>
        <v>2502.821095149031</v>
      </c>
      <c r="E335" s="29">
        <f>'Random seeds'!$I315*E$21+E$22</f>
        <v>356.00997216031226</v>
      </c>
      <c r="F335" s="29">
        <f>'Random seeds'!$I316*F$21+F$22</f>
        <v>2776.6259762105283</v>
      </c>
      <c r="G335" s="29">
        <f>'Random seeds'!$I317*G$21+G$22</f>
        <v>477.03181155779907</v>
      </c>
      <c r="H335" s="29">
        <f>'Random seeds'!$I318*H$21+H$22</f>
        <v>2184.2649987079576</v>
      </c>
    </row>
    <row r="336" spans="2:8" x14ac:dyDescent="0.25">
      <c r="B336" s="37">
        <v>309</v>
      </c>
      <c r="C336" s="29">
        <f>'Random seeds'!$I314*C$21+C$22</f>
        <v>355.42322447605653</v>
      </c>
      <c r="D336" s="29">
        <f>'Random seeds'!$I315*D$21+D$22</f>
        <v>2472.2342206059593</v>
      </c>
      <c r="E336" s="29">
        <f>'Random seeds'!$I316*E$21+E$22</f>
        <v>364.31087343030612</v>
      </c>
      <c r="F336" s="29">
        <f>'Random seeds'!$I317*F$21+F$22</f>
        <v>2784.3118280384883</v>
      </c>
      <c r="G336" s="29">
        <f>'Random seeds'!$I318*G$21+G$22</f>
        <v>477.99285819910619</v>
      </c>
      <c r="H336" s="29">
        <f>'Random seeds'!$I319*H$21+H$22</f>
        <v>2173.1602093429015</v>
      </c>
    </row>
    <row r="337" spans="2:8" x14ac:dyDescent="0.25">
      <c r="B337" s="37">
        <v>310</v>
      </c>
      <c r="C337" s="29">
        <f>'Random seeds'!$I315*C$21+C$22</f>
        <v>343.36778530781106</v>
      </c>
      <c r="D337" s="29">
        <f>'Random seeds'!$I316*D$21+D$22</f>
        <v>2490.704837745865</v>
      </c>
      <c r="E337" s="29">
        <f>'Random seeds'!$I317*E$21+E$22</f>
        <v>366.7905158529893</v>
      </c>
      <c r="F337" s="29">
        <f>'Random seeds'!$I318*F$21+F$22</f>
        <v>2789.8961804981186</v>
      </c>
      <c r="G337" s="29">
        <f>'Random seeds'!$I319*G$21+G$22</f>
        <v>474.52946458031448</v>
      </c>
      <c r="H337" s="29">
        <f>'Random seeds'!$I320*H$21+H$22</f>
        <v>2178.340967674364</v>
      </c>
    </row>
    <row r="338" spans="2:8" x14ac:dyDescent="0.25">
      <c r="B338" s="37">
        <v>311</v>
      </c>
      <c r="C338" s="29">
        <f>'Random seeds'!$I316*C$21+C$22</f>
        <v>350.64775113160022</v>
      </c>
      <c r="D338" s="29">
        <f>'Random seeds'!$I317*D$21+D$22</f>
        <v>2496.2223742570886</v>
      </c>
      <c r="E338" s="29">
        <f>'Random seeds'!$I318*E$21+E$22</f>
        <v>368.59216355217336</v>
      </c>
      <c r="F338" s="29">
        <f>'Random seeds'!$I319*F$21+F$22</f>
        <v>2769.7714437346026</v>
      </c>
      <c r="G338" s="29">
        <f>'Random seeds'!$I320*G$21+G$22</f>
        <v>476.14525437657579</v>
      </c>
      <c r="H338" s="29">
        <f>'Random seeds'!$I321*H$21+H$22</f>
        <v>2172.2865118393952</v>
      </c>
    </row>
    <row r="339" spans="2:8" x14ac:dyDescent="0.25">
      <c r="B339" s="37">
        <v>312</v>
      </c>
      <c r="C339" s="29">
        <f>'Random seeds'!$I317*C$21+C$22</f>
        <v>352.82242006274447</v>
      </c>
      <c r="D339" s="29">
        <f>'Random seeds'!$I318*D$21+D$22</f>
        <v>2500.2312816986109</v>
      </c>
      <c r="E339" s="29">
        <f>'Random seeds'!$I319*E$21+E$22</f>
        <v>362.09943481615903</v>
      </c>
      <c r="F339" s="29">
        <f>'Random seeds'!$I320*F$21+F$22</f>
        <v>2779.1603113869833</v>
      </c>
      <c r="G339" s="29">
        <f>'Random seeds'!$I321*G$21+G$22</f>
        <v>474.25697329219327</v>
      </c>
      <c r="H339" s="29">
        <f>'Random seeds'!$I322*H$21+H$22</f>
        <v>2192.4518790709635</v>
      </c>
    </row>
    <row r="340" spans="2:8" x14ac:dyDescent="0.25">
      <c r="B340" s="37">
        <v>313</v>
      </c>
      <c r="C340" s="29">
        <f>'Random seeds'!$I318*C$21+C$22</f>
        <v>354.40248146209876</v>
      </c>
      <c r="D340" s="29">
        <f>'Random seeds'!$I319*D$21+D$22</f>
        <v>2485.7840906315769</v>
      </c>
      <c r="E340" s="29">
        <f>'Random seeds'!$I320*E$21+E$22</f>
        <v>365.12851149535112</v>
      </c>
      <c r="F340" s="29">
        <f>'Random seeds'!$I321*F$21+F$22</f>
        <v>2768.1880789636921</v>
      </c>
      <c r="G340" s="29">
        <f>'Random seeds'!$I322*G$21+G$22</f>
        <v>480.54620597320002</v>
      </c>
      <c r="H340" s="29">
        <f>'Random seeds'!$I323*H$21+H$22</f>
        <v>2161.8578852123565</v>
      </c>
    </row>
    <row r="341" spans="2:8" x14ac:dyDescent="0.25">
      <c r="B341" s="37">
        <v>314</v>
      </c>
      <c r="C341" s="29">
        <f>'Random seeds'!$I319*C$21+C$22</f>
        <v>348.70829937705474</v>
      </c>
      <c r="D341" s="29">
        <f>'Random seeds'!$I320*D$21+D$22</f>
        <v>2492.5241919541909</v>
      </c>
      <c r="E341" s="29">
        <f>'Random seeds'!$I321*E$21+E$22</f>
        <v>361.58860289480339</v>
      </c>
      <c r="F341" s="29">
        <f>'Random seeds'!$I322*F$21+F$22</f>
        <v>2804.7329150640489</v>
      </c>
      <c r="G341" s="29">
        <f>'Random seeds'!$I323*G$21+G$22</f>
        <v>471.00446325121015</v>
      </c>
      <c r="H341" s="29">
        <f>'Random seeds'!$I324*H$21+H$22</f>
        <v>2146.4193616320645</v>
      </c>
    </row>
    <row r="342" spans="2:8" x14ac:dyDescent="0.25">
      <c r="B342" s="37">
        <v>315</v>
      </c>
      <c r="C342" s="29">
        <f>'Random seeds'!$I320*C$21+C$22</f>
        <v>351.36482714252367</v>
      </c>
      <c r="D342" s="29">
        <f>'Random seeds'!$I321*D$21+D$22</f>
        <v>2484.6474211862587</v>
      </c>
      <c r="E342" s="29">
        <f>'Random seeds'!$I322*E$21+E$22</f>
        <v>373.37885437932835</v>
      </c>
      <c r="F342" s="29">
        <f>'Random seeds'!$I323*F$21+F$22</f>
        <v>2749.2887231294817</v>
      </c>
      <c r="G342" s="29">
        <f>'Random seeds'!$I324*G$21+G$22</f>
        <v>466.18945215160261</v>
      </c>
      <c r="H342" s="29">
        <f>'Random seeds'!$I325*H$21+H$22</f>
        <v>2176.3953620552707</v>
      </c>
    </row>
    <row r="343" spans="2:8" x14ac:dyDescent="0.25">
      <c r="B343" s="37">
        <v>316</v>
      </c>
      <c r="C343" s="29">
        <f>'Random seeds'!$I321*C$21+C$22</f>
        <v>348.2602951413445</v>
      </c>
      <c r="D343" s="29">
        <f>'Random seeds'!$I322*D$21+D$22</f>
        <v>2510.8823099134715</v>
      </c>
      <c r="E343" s="29">
        <f>'Random seeds'!$I323*E$21+E$22</f>
        <v>355.49121180050628</v>
      </c>
      <c r="F343" s="29">
        <f>'Random seeds'!$I324*F$21+F$22</f>
        <v>2721.3101444408671</v>
      </c>
      <c r="G343" s="29">
        <f>'Random seeds'!$I325*G$21+G$22</f>
        <v>475.53845330504384</v>
      </c>
      <c r="H343" s="29">
        <f>'Random seeds'!$I326*H$21+H$22</f>
        <v>2184.4093465409833</v>
      </c>
    </row>
    <row r="344" spans="2:8" x14ac:dyDescent="0.25">
      <c r="B344" s="37">
        <v>317</v>
      </c>
      <c r="C344" s="29">
        <f>'Random seeds'!$I322*C$21+C$22</f>
        <v>358.60045280247573</v>
      </c>
      <c r="D344" s="29">
        <f>'Random seeds'!$I323*D$21+D$22</f>
        <v>2471.0799093231626</v>
      </c>
      <c r="E344" s="29">
        <f>'Random seeds'!$I324*E$21+E$22</f>
        <v>346.46464295744289</v>
      </c>
      <c r="F344" s="29">
        <f>'Random seeds'!$I325*F$21+F$22</f>
        <v>2775.6343731955685</v>
      </c>
      <c r="G344" s="29">
        <f>'Random seeds'!$I326*G$21+G$22</f>
        <v>478.0378778160798</v>
      </c>
      <c r="H344" s="29">
        <f>'Random seeds'!$I327*H$21+H$22</f>
        <v>2171.4760116602811</v>
      </c>
    </row>
    <row r="345" spans="2:8" x14ac:dyDescent="0.25">
      <c r="B345" s="37">
        <v>318</v>
      </c>
      <c r="C345" s="29">
        <f>'Random seeds'!$I323*C$21+C$22</f>
        <v>342.91282775955352</v>
      </c>
      <c r="D345" s="29">
        <f>'Random seeds'!$I324*D$21+D$22</f>
        <v>2450.9945846380092</v>
      </c>
      <c r="E345" s="29">
        <f>'Random seeds'!$I325*E$21+E$22</f>
        <v>363.99095822020411</v>
      </c>
      <c r="F345" s="29">
        <f>'Random seeds'!$I326*F$21+F$22</f>
        <v>2790.1577759274896</v>
      </c>
      <c r="G345" s="29">
        <f>'Random seeds'!$I327*G$21+G$22</f>
        <v>474.00419216721252</v>
      </c>
      <c r="H345" s="29">
        <f>'Random seeds'!$I328*H$21+H$22</f>
        <v>2171.1023109181374</v>
      </c>
    </row>
    <row r="346" spans="2:8" x14ac:dyDescent="0.25">
      <c r="B346" s="37">
        <v>319</v>
      </c>
      <c r="C346" s="29">
        <f>'Random seeds'!$I324*C$21+C$22</f>
        <v>334.99644488181451</v>
      </c>
      <c r="D346" s="29">
        <f>'Random seeds'!$I325*D$21+D$22</f>
        <v>2489.9929835542744</v>
      </c>
      <c r="E346" s="29">
        <f>'Random seeds'!$I326*E$21+E$22</f>
        <v>368.67656058958283</v>
      </c>
      <c r="F346" s="29">
        <f>'Random seeds'!$I327*F$21+F$22</f>
        <v>2766.7192440119206</v>
      </c>
      <c r="G346" s="29">
        <f>'Random seeds'!$I328*G$21+G$22</f>
        <v>473.88764130585616</v>
      </c>
      <c r="H346" s="29">
        <f>'Random seeds'!$I329*H$21+H$22</f>
        <v>2159.546753959261</v>
      </c>
    </row>
    <row r="347" spans="2:8" x14ac:dyDescent="0.25">
      <c r="B347" s="37">
        <v>320</v>
      </c>
      <c r="C347" s="29">
        <f>'Random seeds'!$I325*C$21+C$22</f>
        <v>350.36718258605305</v>
      </c>
      <c r="D347" s="29">
        <f>'Random seeds'!$I326*D$21+D$22</f>
        <v>2500.4190764108994</v>
      </c>
      <c r="E347" s="29">
        <f>'Random seeds'!$I327*E$21+E$22</f>
        <v>361.11472107404256</v>
      </c>
      <c r="F347" s="29">
        <f>'Random seeds'!$I328*F$21+F$22</f>
        <v>2766.0420020745241</v>
      </c>
      <c r="G347" s="29">
        <f>'Random seeds'!$I329*G$21+G$22</f>
        <v>470.28366099454166</v>
      </c>
      <c r="H347" s="29">
        <f>'Random seeds'!$I330*H$21+H$22</f>
        <v>2180.8655089667859</v>
      </c>
    </row>
    <row r="348" spans="2:8" x14ac:dyDescent="0.25">
      <c r="B348" s="37">
        <v>321</v>
      </c>
      <c r="C348" s="29">
        <f>'Random seeds'!$I326*C$21+C$22</f>
        <v>354.47649843061652</v>
      </c>
      <c r="D348" s="29">
        <f>'Random seeds'!$I327*D$21+D$22</f>
        <v>2483.5929706638231</v>
      </c>
      <c r="E348" s="29">
        <f>'Random seeds'!$I328*E$21+E$22</f>
        <v>360.89622638067885</v>
      </c>
      <c r="F348" s="29">
        <f>'Random seeds'!$I329*F$21+F$22</f>
        <v>2745.1003584009409</v>
      </c>
      <c r="G348" s="29">
        <f>'Random seeds'!$I330*G$21+G$22</f>
        <v>476.93261556958169</v>
      </c>
      <c r="H348" s="29">
        <f>'Random seeds'!$I331*H$21+H$22</f>
        <v>2188.4042027048508</v>
      </c>
    </row>
    <row r="349" spans="2:8" x14ac:dyDescent="0.25">
      <c r="B349" s="37">
        <v>322</v>
      </c>
      <c r="C349" s="29">
        <f>'Random seeds'!$I327*C$21+C$22</f>
        <v>347.84469647953119</v>
      </c>
      <c r="D349" s="29">
        <f>'Random seeds'!$I328*D$21+D$22</f>
        <v>2483.1067907061342</v>
      </c>
      <c r="E349" s="29">
        <f>'Random seeds'!$I329*E$21+E$22</f>
        <v>354.13994363986097</v>
      </c>
      <c r="F349" s="29">
        <f>'Random seeds'!$I330*F$21+F$22</f>
        <v>2783.7354300397051</v>
      </c>
      <c r="G349" s="29">
        <f>'Random seeds'!$I331*G$21+G$22</f>
        <v>479.28380503640767</v>
      </c>
      <c r="H349" s="29">
        <f>'Random seeds'!$I332*H$21+H$22</f>
        <v>2186.8009794253867</v>
      </c>
    </row>
    <row r="350" spans="2:8" x14ac:dyDescent="0.25">
      <c r="B350" s="37">
        <v>323</v>
      </c>
      <c r="C350" s="29">
        <f>'Random seeds'!$I328*C$21+C$22</f>
        <v>347.6530746485239</v>
      </c>
      <c r="D350" s="29">
        <f>'Random seeds'!$I329*D$21+D$22</f>
        <v>2468.0731566782606</v>
      </c>
      <c r="E350" s="29">
        <f>'Random seeds'!$I330*E$21+E$22</f>
        <v>366.60455586285087</v>
      </c>
      <c r="F350" s="29">
        <f>'Random seeds'!$I331*F$21+F$22</f>
        <v>2797.3974835944296</v>
      </c>
      <c r="G350" s="29">
        <f>'Random seeds'!$I332*G$21+G$22</f>
        <v>478.78378715285663</v>
      </c>
      <c r="H350" s="29">
        <f>'Random seeds'!$I333*H$21+H$22</f>
        <v>2181.750061410884</v>
      </c>
    </row>
    <row r="351" spans="2:8" x14ac:dyDescent="0.25">
      <c r="B351" s="37">
        <v>324</v>
      </c>
      <c r="C351" s="29">
        <f>'Random seeds'!$I329*C$21+C$22</f>
        <v>341.72775330699596</v>
      </c>
      <c r="D351" s="29">
        <f>'Random seeds'!$I330*D$21+D$22</f>
        <v>2495.8085883717408</v>
      </c>
      <c r="E351" s="29">
        <f>'Random seeds'!$I331*E$21+E$22</f>
        <v>371.01226607293108</v>
      </c>
      <c r="F351" s="29">
        <f>'Random seeds'!$I332*F$21+F$22</f>
        <v>2794.4920303335252</v>
      </c>
      <c r="G351" s="29">
        <f>'Random seeds'!$I333*G$21+G$22</f>
        <v>477.20849232776834</v>
      </c>
      <c r="H351" s="29">
        <f>'Random seeds'!$I334*H$21+H$22</f>
        <v>2165.1863473258204</v>
      </c>
    </row>
    <row r="352" spans="2:8" x14ac:dyDescent="0.25">
      <c r="B352" s="37">
        <v>325</v>
      </c>
      <c r="C352" s="29">
        <f>'Random seeds'!$I330*C$21+C$22</f>
        <v>352.65933146202906</v>
      </c>
      <c r="D352" s="29">
        <f>'Random seeds'!$I331*D$21+D$22</f>
        <v>2505.6163339533368</v>
      </c>
      <c r="E352" s="29">
        <f>'Random seeds'!$I332*E$21+E$22</f>
        <v>370.07489630258851</v>
      </c>
      <c r="F352" s="29">
        <f>'Random seeds'!$I333*F$21+F$22</f>
        <v>2785.3384667570895</v>
      </c>
      <c r="G352" s="29">
        <f>'Random seeds'!$I334*G$21+G$22</f>
        <v>472.04255358009436</v>
      </c>
      <c r="H352" s="29">
        <f>'Random seeds'!$I335*H$21+H$22</f>
        <v>2162.4429381176992</v>
      </c>
    </row>
    <row r="353" spans="2:8" x14ac:dyDescent="0.25">
      <c r="B353" s="37">
        <v>326</v>
      </c>
      <c r="C353" s="29">
        <f>'Random seeds'!$I331*C$21+C$22</f>
        <v>356.52493335836078</v>
      </c>
      <c r="D353" s="29">
        <f>'Random seeds'!$I332*D$21+D$22</f>
        <v>2503.5305606639827</v>
      </c>
      <c r="E353" s="29">
        <f>'Random seeds'!$I333*E$21+E$22</f>
        <v>367.12173443180069</v>
      </c>
      <c r="F353" s="29">
        <f>'Random seeds'!$I334*F$21+F$22</f>
        <v>2755.3207532435854</v>
      </c>
      <c r="G353" s="29">
        <f>'Random seeds'!$I335*G$21+G$22</f>
        <v>471.18693123258373</v>
      </c>
      <c r="H353" s="29">
        <f>'Random seeds'!$I336*H$21+H$22</f>
        <v>2170.4521995235673</v>
      </c>
    </row>
    <row r="354" spans="2:8" x14ac:dyDescent="0.25">
      <c r="B354" s="37">
        <v>327</v>
      </c>
      <c r="C354" s="29">
        <f>'Random seeds'!$I332*C$21+C$22</f>
        <v>355.7028515541819</v>
      </c>
      <c r="D354" s="29">
        <f>'Random seeds'!$I333*D$21+D$22</f>
        <v>2496.9593799580193</v>
      </c>
      <c r="E354" s="29">
        <f>'Random seeds'!$I334*E$21+E$22</f>
        <v>357.43729118124855</v>
      </c>
      <c r="F354" s="29">
        <f>'Random seeds'!$I335*F$21+F$22</f>
        <v>2750.3489895898083</v>
      </c>
      <c r="G354" s="29">
        <f>'Random seeds'!$I336*G$21+G$22</f>
        <v>473.68488269590517</v>
      </c>
      <c r="H354" s="29">
        <f>'Random seeds'!$I337*H$21+H$22</f>
        <v>2144.1720278697999</v>
      </c>
    </row>
    <row r="355" spans="2:8" x14ac:dyDescent="0.25">
      <c r="B355" s="37">
        <v>328</v>
      </c>
      <c r="C355" s="29">
        <f>'Random seeds'!$I333*C$21+C$22</f>
        <v>353.11290176533583</v>
      </c>
      <c r="D355" s="29">
        <f>'Random seeds'!$I334*D$21+D$22</f>
        <v>2475.4101966011826</v>
      </c>
      <c r="E355" s="29">
        <f>'Random seeds'!$I335*E$21+E$22</f>
        <v>355.83327950532583</v>
      </c>
      <c r="F355" s="29">
        <f>'Random seeds'!$I336*F$21+F$22</f>
        <v>2764.8638328853049</v>
      </c>
      <c r="G355" s="29">
        <f>'Random seeds'!$I337*G$21+G$22</f>
        <v>465.488547239708</v>
      </c>
      <c r="H355" s="29">
        <f>'Random seeds'!$I338*H$21+H$22</f>
        <v>2202.7532525708002</v>
      </c>
    </row>
    <row r="356" spans="2:8" x14ac:dyDescent="0.25">
      <c r="B356" s="37">
        <v>329</v>
      </c>
      <c r="C356" s="29">
        <f>'Random seeds'!$I334*C$21+C$22</f>
        <v>344.61955705573212</v>
      </c>
      <c r="D356" s="29">
        <f>'Random seeds'!$I335*D$21+D$22</f>
        <v>2471.8410557825819</v>
      </c>
      <c r="E356" s="29">
        <f>'Random seeds'!$I336*E$21+E$22</f>
        <v>360.51612039267911</v>
      </c>
      <c r="F356" s="29">
        <f>'Random seeds'!$I337*F$21+F$22</f>
        <v>2717.2373971875368</v>
      </c>
      <c r="G356" s="29">
        <f>'Random seeds'!$I338*G$21+G$22</f>
        <v>483.75902794318654</v>
      </c>
      <c r="H356" s="29">
        <f>'Random seeds'!$I339*H$21+H$22</f>
        <v>2179.9242818125554</v>
      </c>
    </row>
    <row r="357" spans="2:8" x14ac:dyDescent="0.25">
      <c r="B357" s="37">
        <v>330</v>
      </c>
      <c r="C357" s="29">
        <f>'Random seeds'!$I335*C$21+C$22</f>
        <v>343.21282424421361</v>
      </c>
      <c r="D357" s="29">
        <f>'Random seeds'!$I336*D$21+D$22</f>
        <v>2482.2610039718302</v>
      </c>
      <c r="E357" s="29">
        <f>'Random seeds'!$I337*E$21+E$22</f>
        <v>345.15067580165089</v>
      </c>
      <c r="F357" s="29">
        <f>'Random seeds'!$I338*F$21+F$22</f>
        <v>2823.4016554761124</v>
      </c>
      <c r="G357" s="29">
        <f>'Random seeds'!$I339*G$21+G$22</f>
        <v>476.63906293993409</v>
      </c>
      <c r="H357" s="29">
        <f>'Random seeds'!$I340*H$21+H$22</f>
        <v>2167.2504015395807</v>
      </c>
    </row>
    <row r="358" spans="2:8" x14ac:dyDescent="0.25">
      <c r="B358" s="37">
        <v>331</v>
      </c>
      <c r="C358" s="29">
        <f>'Random seeds'!$I336*C$21+C$22</f>
        <v>347.3197182439539</v>
      </c>
      <c r="D358" s="29">
        <f>'Random seeds'!$I337*D$21+D$22</f>
        <v>2448.0708317249637</v>
      </c>
      <c r="E358" s="29">
        <f>'Random seeds'!$I338*E$21+E$22</f>
        <v>379.40184333878341</v>
      </c>
      <c r="F358" s="29">
        <f>'Random seeds'!$I339*F$21+F$22</f>
        <v>2782.0296841591785</v>
      </c>
      <c r="G358" s="29">
        <f>'Random seeds'!$I340*G$21+G$22</f>
        <v>472.68629673971458</v>
      </c>
      <c r="H358" s="29">
        <f>'Random seeds'!$I341*H$21+H$22</f>
        <v>2178.2744804681574</v>
      </c>
    </row>
    <row r="359" spans="2:8" x14ac:dyDescent="0.25">
      <c r="B359" s="37">
        <v>332</v>
      </c>
      <c r="C359" s="29">
        <f>'Random seeds'!$I337*C$21+C$22</f>
        <v>333.84408374937635</v>
      </c>
      <c r="D359" s="29">
        <f>'Random seeds'!$I338*D$21+D$22</f>
        <v>2524.2842670611994</v>
      </c>
      <c r="E359" s="29">
        <f>'Random seeds'!$I339*E$21+E$22</f>
        <v>366.05424082395245</v>
      </c>
      <c r="F359" s="29">
        <f>'Random seeds'!$I340*F$21+F$22</f>
        <v>2759.0613507778594</v>
      </c>
      <c r="G359" s="29">
        <f>'Random seeds'!$I341*G$21+G$22</f>
        <v>476.12451815564106</v>
      </c>
      <c r="H359" s="29">
        <f>'Random seeds'!$I342*H$21+H$22</f>
        <v>2159.9527855729498</v>
      </c>
    </row>
    <row r="360" spans="2:8" x14ac:dyDescent="0.25">
      <c r="B360" s="37">
        <v>333</v>
      </c>
      <c r="C360" s="29">
        <f>'Random seeds'!$I338*C$21+C$22</f>
        <v>363.88266883609987</v>
      </c>
      <c r="D360" s="29">
        <f>'Random seeds'!$I339*D$21+D$22</f>
        <v>2494.5840637015622</v>
      </c>
      <c r="E360" s="29">
        <f>'Random seeds'!$I340*E$21+E$22</f>
        <v>358.64409877262398</v>
      </c>
      <c r="F360" s="29">
        <f>'Random seeds'!$I341*F$21+F$22</f>
        <v>2779.0398194551631</v>
      </c>
      <c r="G360" s="29">
        <f>'Random seeds'!$I342*G$21+G$22</f>
        <v>470.41029530102401</v>
      </c>
      <c r="H360" s="29">
        <f>'Random seeds'!$I343*H$21+H$22</f>
        <v>2165.8960503133599</v>
      </c>
    </row>
    <row r="361" spans="2:8" x14ac:dyDescent="0.25">
      <c r="B361" s="37">
        <v>334</v>
      </c>
      <c r="C361" s="29">
        <f>'Random seeds'!$I339*C$21+C$22</f>
        <v>352.17670017354726</v>
      </c>
      <c r="D361" s="29">
        <f>'Random seeds'!$I340*D$21+D$22</f>
        <v>2478.0955051305591</v>
      </c>
      <c r="E361" s="29">
        <f>'Random seeds'!$I341*E$21+E$22</f>
        <v>365.08963787243727</v>
      </c>
      <c r="F361" s="29">
        <f>'Random seeds'!$I342*F$21+F$22</f>
        <v>2745.8361921997212</v>
      </c>
      <c r="G361" s="29">
        <f>'Random seeds'!$I343*G$21+G$22</f>
        <v>472.26389778730794</v>
      </c>
      <c r="H361" s="29">
        <f>'Random seeds'!$I344*H$21+H$22</f>
        <v>2155.1967542372959</v>
      </c>
    </row>
    <row r="362" spans="2:8" x14ac:dyDescent="0.25">
      <c r="B362" s="37">
        <v>335</v>
      </c>
      <c r="C362" s="29">
        <f>'Random seeds'!$I340*C$21+C$22</f>
        <v>345.67793827667981</v>
      </c>
      <c r="D362" s="29">
        <f>'Random seeds'!$I341*D$21+D$22</f>
        <v>2492.4376929365144</v>
      </c>
      <c r="E362" s="29">
        <f>'Random seeds'!$I342*E$21+E$22</f>
        <v>354.3773414903975</v>
      </c>
      <c r="F362" s="29">
        <f>'Random seeds'!$I343*F$21+F$22</f>
        <v>2756.6069177384711</v>
      </c>
      <c r="G362" s="29">
        <f>'Random seeds'!$I344*G$21+G$22</f>
        <v>468.92697058074515</v>
      </c>
      <c r="H362" s="29">
        <f>'Random seeds'!$I345*H$21+H$22</f>
        <v>2176.9543521679743</v>
      </c>
    </row>
    <row r="363" spans="2:8" x14ac:dyDescent="0.25">
      <c r="B363" s="37">
        <v>336</v>
      </c>
      <c r="C363" s="29">
        <f>'Random seeds'!$I341*C$21+C$22</f>
        <v>351.33073462207858</v>
      </c>
      <c r="D363" s="29">
        <f>'Random seeds'!$I342*D$21+D$22</f>
        <v>2468.6013986925277</v>
      </c>
      <c r="E363" s="29">
        <f>'Random seeds'!$I343*E$21+E$22</f>
        <v>357.85223907712975</v>
      </c>
      <c r="F363" s="29">
        <f>'Random seeds'!$I344*F$21+F$22</f>
        <v>2737.2170391908171</v>
      </c>
      <c r="G363" s="29">
        <f>'Random seeds'!$I345*G$21+G$22</f>
        <v>475.71279274775287</v>
      </c>
      <c r="H363" s="29">
        <f>'Random seeds'!$I346*H$21+H$22</f>
        <v>2146.2544509362033</v>
      </c>
    </row>
    <row r="364" spans="2:8" x14ac:dyDescent="0.25">
      <c r="B364" s="37">
        <v>337</v>
      </c>
      <c r="C364" s="29">
        <f>'Random seeds'!$I342*C$21+C$22</f>
        <v>341.93595337857067</v>
      </c>
      <c r="D364" s="29">
        <f>'Random seeds'!$I343*D$21+D$22</f>
        <v>2476.3335112472123</v>
      </c>
      <c r="E364" s="29">
        <f>'Random seeds'!$I344*E$21+E$22</f>
        <v>351.59659344491405</v>
      </c>
      <c r="F364" s="29">
        <f>'Random seeds'!$I345*F$21+F$22</f>
        <v>2776.6474071669254</v>
      </c>
      <c r="G364" s="29">
        <f>'Random seeds'!$I346*G$21+G$22</f>
        <v>466.13801932987667</v>
      </c>
      <c r="H364" s="29">
        <f>'Random seeds'!$I347*H$21+H$22</f>
        <v>2157.0530652331572</v>
      </c>
    </row>
    <row r="365" spans="2:8" x14ac:dyDescent="0.25">
      <c r="B365" s="37">
        <v>338</v>
      </c>
      <c r="C365" s="29">
        <f>'Random seeds'!$I343*C$21+C$22</f>
        <v>344.98347013003746</v>
      </c>
      <c r="D365" s="29">
        <f>'Random seeds'!$I344*D$21+D$22</f>
        <v>2462.4138618407969</v>
      </c>
      <c r="E365" s="29">
        <f>'Random seeds'!$I345*E$21+E$22</f>
        <v>364.31778757721275</v>
      </c>
      <c r="F365" s="29">
        <f>'Random seeds'!$I346*F$21+F$22</f>
        <v>2721.0112838110435</v>
      </c>
      <c r="G365" s="29">
        <f>'Random seeds'!$I347*G$21+G$22</f>
        <v>469.50592218857946</v>
      </c>
      <c r="H365" s="29">
        <f>'Random seeds'!$I348*H$21+H$22</f>
        <v>2166.0396905085677</v>
      </c>
    </row>
    <row r="366" spans="2:8" x14ac:dyDescent="0.25">
      <c r="B366" s="37">
        <v>339</v>
      </c>
      <c r="C366" s="29">
        <f>'Random seeds'!$I344*C$21+C$22</f>
        <v>339.49721208081962</v>
      </c>
      <c r="D366" s="29">
        <f>'Random seeds'!$I345*D$21+D$22</f>
        <v>2490.7202226488062</v>
      </c>
      <c r="E366" s="29">
        <f>'Random seeds'!$I346*E$21+E$22</f>
        <v>346.36822326151736</v>
      </c>
      <c r="F366" s="29">
        <f>'Random seeds'!$I347*F$21+F$22</f>
        <v>2740.5811525400081</v>
      </c>
      <c r="G366" s="29">
        <f>'Random seeds'!$I348*G$21+G$22</f>
        <v>472.30869670416541</v>
      </c>
      <c r="H366" s="29">
        <f>'Random seeds'!$I349*H$21+H$22</f>
        <v>2159.4019761091304</v>
      </c>
    </row>
    <row r="367" spans="2:8" x14ac:dyDescent="0.25">
      <c r="B367" s="37">
        <v>340</v>
      </c>
      <c r="C367" s="29">
        <f>'Random seeds'!$I345*C$21+C$22</f>
        <v>350.65381490124929</v>
      </c>
      <c r="D367" s="29">
        <f>'Random seeds'!$I346*D$21+D$22</f>
        <v>2450.7800379002201</v>
      </c>
      <c r="E367" s="29">
        <f>'Random seeds'!$I347*E$21+E$22</f>
        <v>352.68193809663137</v>
      </c>
      <c r="F367" s="29">
        <f>'Random seeds'!$I348*F$21+F$22</f>
        <v>2756.867230745966</v>
      </c>
      <c r="G367" s="29">
        <f>'Random seeds'!$I349*G$21+G$22</f>
        <v>470.23850726259764</v>
      </c>
      <c r="H367" s="29">
        <f>'Random seeds'!$I350*H$21+H$22</f>
        <v>2177.0620289813392</v>
      </c>
    </row>
    <row r="368" spans="2:8" x14ac:dyDescent="0.25">
      <c r="B368" s="37">
        <v>341</v>
      </c>
      <c r="C368" s="29">
        <f>'Random seeds'!$I346*C$21+C$22</f>
        <v>334.91188393255766</v>
      </c>
      <c r="D368" s="29">
        <f>'Random seeds'!$I347*D$21+D$22</f>
        <v>2464.8288990608135</v>
      </c>
      <c r="E368" s="29">
        <f>'Random seeds'!$I348*E$21+E$22</f>
        <v>357.93622237410318</v>
      </c>
      <c r="F368" s="29">
        <f>'Random seeds'!$I349*F$21+F$22</f>
        <v>2744.8379836698869</v>
      </c>
      <c r="G368" s="29">
        <f>'Random seeds'!$I350*G$21+G$22</f>
        <v>475.74637530173385</v>
      </c>
      <c r="H368" s="29">
        <f>'Random seeds'!$I351*H$21+H$22</f>
        <v>2187.9950935455272</v>
      </c>
    </row>
    <row r="369" spans="2:8" x14ac:dyDescent="0.25">
      <c r="B369" s="37">
        <v>342</v>
      </c>
      <c r="C369" s="29">
        <f>'Random seeds'!$I347*C$21+C$22</f>
        <v>340.44906920025028</v>
      </c>
      <c r="D369" s="29">
        <f>'Random seeds'!$I348*D$21+D$22</f>
        <v>2476.5203853316143</v>
      </c>
      <c r="E369" s="29">
        <f>'Random seeds'!$I349*E$21+E$22</f>
        <v>354.05529518080607</v>
      </c>
      <c r="F369" s="29">
        <f>'Random seeds'!$I350*F$21+F$22</f>
        <v>2776.8425452693482</v>
      </c>
      <c r="G369" s="29">
        <f>'Random seeds'!$I351*G$21+G$22</f>
        <v>479.15621089614871</v>
      </c>
      <c r="H369" s="29">
        <f>'Random seeds'!$I352*H$21+H$22</f>
        <v>2183.4182329486625</v>
      </c>
    </row>
    <row r="370" spans="2:8" x14ac:dyDescent="0.25">
      <c r="B370" s="37">
        <v>343</v>
      </c>
      <c r="C370" s="29">
        <f>'Random seeds'!$I348*C$21+C$22</f>
        <v>345.05712424443414</v>
      </c>
      <c r="D370" s="29">
        <f>'Random seeds'!$I349*D$21+D$22</f>
        <v>2467.884802519136</v>
      </c>
      <c r="E370" s="29">
        <f>'Random seeds'!$I350*E$21+E$22</f>
        <v>364.38074386727408</v>
      </c>
      <c r="F370" s="29">
        <f>'Random seeds'!$I351*F$21+F$22</f>
        <v>2796.6560724907808</v>
      </c>
      <c r="G370" s="29">
        <f>'Random seeds'!$I352*G$21+G$22</f>
        <v>477.72876646076298</v>
      </c>
      <c r="H370" s="29">
        <f>'Random seeds'!$I353*H$21+H$22</f>
        <v>2156.049204819737</v>
      </c>
    </row>
    <row r="371" spans="2:8" x14ac:dyDescent="0.25">
      <c r="B371" s="37">
        <v>344</v>
      </c>
      <c r="C371" s="29">
        <f>'Random seeds'!$I349*C$21+C$22</f>
        <v>341.65351583941117</v>
      </c>
      <c r="D371" s="29">
        <f>'Random seeds'!$I350*D$21+D$22</f>
        <v>2490.8603088264931</v>
      </c>
      <c r="E371" s="29">
        <f>'Random seeds'!$I351*E$21+E$22</f>
        <v>370.77306884841948</v>
      </c>
      <c r="F371" s="29">
        <f>'Random seeds'!$I352*F$21+F$22</f>
        <v>2788.3616229800996</v>
      </c>
      <c r="G371" s="29">
        <f>'Random seeds'!$I353*G$21+G$22</f>
        <v>469.19283531806769</v>
      </c>
      <c r="H371" s="29">
        <f>'Random seeds'!$I354*H$21+H$22</f>
        <v>2161.7181944353506</v>
      </c>
    </row>
    <row r="372" spans="2:8" x14ac:dyDescent="0.25">
      <c r="B372" s="37">
        <v>345</v>
      </c>
      <c r="C372" s="29">
        <f>'Random seeds'!$I350*C$21+C$22</f>
        <v>350.70902813956309</v>
      </c>
      <c r="D372" s="29">
        <f>'Random seeds'!$I351*D$21+D$22</f>
        <v>2505.0840880909682</v>
      </c>
      <c r="E372" s="29">
        <f>'Random seeds'!$I352*E$21+E$22</f>
        <v>368.09707803570723</v>
      </c>
      <c r="F372" s="29">
        <f>'Random seeds'!$I353*F$21+F$22</f>
        <v>2738.7618990716824</v>
      </c>
      <c r="G372" s="29">
        <f>'Random seeds'!$I354*G$21+G$22</f>
        <v>470.96089609025086</v>
      </c>
      <c r="H372" s="29">
        <f>'Random seeds'!$I355*H$21+H$22</f>
        <v>2191.9012715580948</v>
      </c>
    </row>
    <row r="373" spans="2:8" x14ac:dyDescent="0.25">
      <c r="B373" s="37">
        <v>346</v>
      </c>
      <c r="C373" s="29">
        <f>'Random seeds'!$I351*C$21+C$22</f>
        <v>356.31515521946341</v>
      </c>
      <c r="D373" s="29">
        <f>'Random seeds'!$I352*D$21+D$22</f>
        <v>2499.1296501132292</v>
      </c>
      <c r="E373" s="29">
        <f>'Random seeds'!$I353*E$21+E$22</f>
        <v>352.0950027537898</v>
      </c>
      <c r="F373" s="29">
        <f>'Random seeds'!$I354*F$21+F$22</f>
        <v>2749.0355674843709</v>
      </c>
      <c r="G373" s="29">
        <f>'Random seeds'!$I355*G$21+G$22</f>
        <v>480.37448091981639</v>
      </c>
      <c r="H373" s="29">
        <f>'Random seeds'!$I356*H$21+H$22</f>
        <v>2154.9940386447111</v>
      </c>
    </row>
    <row r="374" spans="2:8" x14ac:dyDescent="0.25">
      <c r="B374" s="37">
        <v>347</v>
      </c>
      <c r="C374" s="29">
        <f>'Random seeds'!$I352*C$21+C$22</f>
        <v>353.96828696652574</v>
      </c>
      <c r="D374" s="29">
        <f>'Random seeds'!$I353*D$21+D$22</f>
        <v>2463.5228893094754</v>
      </c>
      <c r="E374" s="29">
        <f>'Random seeds'!$I354*E$21+E$22</f>
        <v>355.40953764242846</v>
      </c>
      <c r="F374" s="29">
        <f>'Random seeds'!$I355*F$21+F$22</f>
        <v>2803.7350725213196</v>
      </c>
      <c r="G374" s="29">
        <f>'Random seeds'!$I356*G$21+G$22</f>
        <v>468.86374705918996</v>
      </c>
      <c r="H374" s="29">
        <f>'Random seeds'!$I357*H$21+H$22</f>
        <v>2158.9233993677171</v>
      </c>
    </row>
    <row r="375" spans="2:8" x14ac:dyDescent="0.25">
      <c r="B375" s="37">
        <v>348</v>
      </c>
      <c r="C375" s="29">
        <f>'Random seeds'!$I353*C$21+C$22</f>
        <v>339.93432157253108</v>
      </c>
      <c r="D375" s="29">
        <f>'Random seeds'!$I354*D$21+D$22</f>
        <v>2470.8981733820865</v>
      </c>
      <c r="E375" s="29">
        <f>'Random seeds'!$I355*E$21+E$22</f>
        <v>373.05692614606374</v>
      </c>
      <c r="F375" s="29">
        <f>'Random seeds'!$I356*F$21+F$22</f>
        <v>2736.8496663569417</v>
      </c>
      <c r="G375" s="29">
        <f>'Random seeds'!$I357*G$21+G$22</f>
        <v>470.08924737320893</v>
      </c>
      <c r="H375" s="29">
        <f>'Random seeds'!$I358*H$21+H$22</f>
        <v>2157.9969777799629</v>
      </c>
    </row>
    <row r="376" spans="2:8" x14ac:dyDescent="0.25">
      <c r="B376" s="37">
        <v>349</v>
      </c>
      <c r="C376" s="29">
        <f>'Random seeds'!$I354*C$21+C$22</f>
        <v>342.84119878094583</v>
      </c>
      <c r="D376" s="29">
        <f>'Random seeds'!$I355*D$21+D$22</f>
        <v>2510.1659764757219</v>
      </c>
      <c r="E376" s="29">
        <f>'Random seeds'!$I356*E$21+E$22</f>
        <v>351.47807004839154</v>
      </c>
      <c r="F376" s="29">
        <f>'Random seeds'!$I357*F$21+F$22</f>
        <v>2743.9706794261529</v>
      </c>
      <c r="G376" s="29">
        <f>'Random seeds'!$I358*G$21+G$22</f>
        <v>469.80031234618031</v>
      </c>
      <c r="H376" s="29">
        <f>'Random seeds'!$I359*H$21+H$22</f>
        <v>2176.1696702924219</v>
      </c>
    </row>
    <row r="377" spans="2:8" x14ac:dyDescent="0.25">
      <c r="B377" s="37">
        <v>350</v>
      </c>
      <c r="C377" s="29">
        <f>'Random seeds'!$I355*C$21+C$22</f>
        <v>358.31811881732756</v>
      </c>
      <c r="D377" s="29">
        <f>'Random seeds'!$I356*D$21+D$22</f>
        <v>2462.1501314086327</v>
      </c>
      <c r="E377" s="29">
        <f>'Random seeds'!$I357*E$21+E$22</f>
        <v>353.77548177244546</v>
      </c>
      <c r="F377" s="29">
        <f>'Random seeds'!$I358*F$21+F$22</f>
        <v>2742.2917650431154</v>
      </c>
      <c r="G377" s="29">
        <f>'Random seeds'!$I359*G$21+G$22</f>
        <v>475.46806390948046</v>
      </c>
      <c r="H377" s="29">
        <f>'Random seeds'!$I360*H$21+H$22</f>
        <v>2178.1337332021681</v>
      </c>
    </row>
    <row r="378" spans="2:8" x14ac:dyDescent="0.25">
      <c r="B378" s="37">
        <v>351</v>
      </c>
      <c r="C378" s="29">
        <f>'Random seeds'!$I356*C$21+C$22</f>
        <v>339.39326598533688</v>
      </c>
      <c r="D378" s="29">
        <f>'Random seeds'!$I357*D$21+D$22</f>
        <v>2467.2621802076137</v>
      </c>
      <c r="E378" s="29">
        <f>'Random seeds'!$I358*E$21+E$22</f>
        <v>353.23382322614253</v>
      </c>
      <c r="F378" s="29">
        <f>'Random seeds'!$I359*F$21+F$22</f>
        <v>2775.2253616269813</v>
      </c>
      <c r="G378" s="29">
        <f>'Random seeds'!$I360*G$21+G$22</f>
        <v>476.08062149386166</v>
      </c>
      <c r="H378" s="29">
        <f>'Random seeds'!$I361*H$21+H$22</f>
        <v>2162.2612561246337</v>
      </c>
    </row>
    <row r="379" spans="2:8" x14ac:dyDescent="0.25">
      <c r="B379" s="37">
        <v>352</v>
      </c>
      <c r="C379" s="29">
        <f>'Random seeds'!$I357*C$21+C$22</f>
        <v>341.40811693829824</v>
      </c>
      <c r="D379" s="29">
        <f>'Random seeds'!$I358*D$21+D$22</f>
        <v>2466.0569173929016</v>
      </c>
      <c r="E379" s="29">
        <f>'Random seeds'!$I359*E$21+E$22</f>
        <v>363.85900115681829</v>
      </c>
      <c r="F379" s="29">
        <f>'Random seeds'!$I360*F$21+F$22</f>
        <v>2778.784749180068</v>
      </c>
      <c r="G379" s="29">
        <f>'Random seeds'!$I361*G$21+G$22</f>
        <v>471.1302677304904</v>
      </c>
      <c r="H379" s="29">
        <f>'Random seeds'!$I362*H$21+H$22</f>
        <v>2186.5628274304049</v>
      </c>
    </row>
    <row r="380" spans="2:8" x14ac:dyDescent="0.25">
      <c r="B380" s="37">
        <v>353</v>
      </c>
      <c r="C380" s="29">
        <f>'Random seeds'!$I358*C$21+C$22</f>
        <v>340.93307747246303</v>
      </c>
      <c r="D380" s="29">
        <f>'Random seeds'!$I359*D$21+D$22</f>
        <v>2489.6993614140479</v>
      </c>
      <c r="E380" s="29">
        <f>'Random seeds'!$I360*E$21+E$22</f>
        <v>365.00734600823682</v>
      </c>
      <c r="F380" s="29">
        <f>'Random seeds'!$I361*F$21+F$22</f>
        <v>2750.0197350524263</v>
      </c>
      <c r="G380" s="29">
        <f>'Random seeds'!$I362*G$21+G$22</f>
        <v>478.70951162428889</v>
      </c>
      <c r="H380" s="29">
        <f>'Random seeds'!$I363*H$21+H$22</f>
        <v>2150.9202971655504</v>
      </c>
    </row>
    <row r="381" spans="2:8" x14ac:dyDescent="0.25">
      <c r="B381" s="37">
        <v>354</v>
      </c>
      <c r="C381" s="29">
        <f>'Random seeds'!$I359*C$21+C$22</f>
        <v>350.25145504269227</v>
      </c>
      <c r="D381" s="29">
        <f>'Random seeds'!$I360*D$21+D$22</f>
        <v>2492.2545825165807</v>
      </c>
      <c r="E381" s="29">
        <f>'Random seeds'!$I361*E$21+E$22</f>
        <v>355.72705399681632</v>
      </c>
      <c r="F381" s="29">
        <f>'Random seeds'!$I362*F$21+F$22</f>
        <v>2794.0604376169808</v>
      </c>
      <c r="G381" s="29">
        <f>'Random seeds'!$I363*G$21+G$22</f>
        <v>467.5932168600375</v>
      </c>
      <c r="H381" s="29">
        <f>'Random seeds'!$I364*H$21+H$22</f>
        <v>2193.8510158176491</v>
      </c>
    </row>
    <row r="382" spans="2:8" x14ac:dyDescent="0.25">
      <c r="B382" s="37">
        <v>355</v>
      </c>
      <c r="C382" s="29">
        <f>'Random seeds'!$I360*C$21+C$22</f>
        <v>351.25856390958972</v>
      </c>
      <c r="D382" s="29">
        <f>'Random seeds'!$I361*D$21+D$22</f>
        <v>2471.6046897984133</v>
      </c>
      <c r="E382" s="29">
        <f>'Random seeds'!$I362*E$21+E$22</f>
        <v>369.93565401257047</v>
      </c>
      <c r="F382" s="29">
        <f>'Random seeds'!$I363*F$21+F$22</f>
        <v>2729.4669981931766</v>
      </c>
      <c r="G382" s="29">
        <f>'Random seeds'!$I364*G$21+G$22</f>
        <v>480.98257276242839</v>
      </c>
      <c r="H382" s="29">
        <f>'Random seeds'!$I365*H$21+H$22</f>
        <v>2188.4369788086124</v>
      </c>
    </row>
    <row r="383" spans="2:8" x14ac:dyDescent="0.25">
      <c r="B383" s="37">
        <v>356</v>
      </c>
      <c r="C383" s="29">
        <f>'Random seeds'!$I361*C$21+C$22</f>
        <v>343.11966350823917</v>
      </c>
      <c r="D383" s="29">
        <f>'Random seeds'!$I362*D$21+D$22</f>
        <v>2503.2207279187232</v>
      </c>
      <c r="E383" s="29">
        <f>'Random seeds'!$I363*E$21+E$22</f>
        <v>349.09624203749132</v>
      </c>
      <c r="F383" s="29">
        <f>'Random seeds'!$I364*F$21+F$22</f>
        <v>2807.2685109945583</v>
      </c>
      <c r="G383" s="29">
        <f>'Random seeds'!$I365*G$21+G$22</f>
        <v>479.29402734183674</v>
      </c>
      <c r="H383" s="29">
        <f>'Random seeds'!$I366*H$21+H$22</f>
        <v>2183.7029464610091</v>
      </c>
    </row>
    <row r="384" spans="2:8" x14ac:dyDescent="0.25">
      <c r="B384" s="37">
        <v>357</v>
      </c>
      <c r="C384" s="29">
        <f>'Random seeds'!$I362*C$21+C$22</f>
        <v>355.58073480088171</v>
      </c>
      <c r="D384" s="29">
        <f>'Random seeds'!$I363*D$21+D$22</f>
        <v>2456.8502450647884</v>
      </c>
      <c r="E384" s="29">
        <f>'Random seeds'!$I364*E$21+E$22</f>
        <v>374.19689919424422</v>
      </c>
      <c r="F384" s="29">
        <f>'Random seeds'!$I365*F$21+F$22</f>
        <v>2797.4568823311947</v>
      </c>
      <c r="G384" s="29">
        <f>'Random seeds'!$I366*G$21+G$22</f>
        <v>477.81756372916931</v>
      </c>
      <c r="H384" s="29">
        <f>'Random seeds'!$I367*H$21+H$22</f>
        <v>2159.6265106428991</v>
      </c>
    </row>
    <row r="385" spans="2:8" x14ac:dyDescent="0.25">
      <c r="B385" s="37">
        <v>358</v>
      </c>
      <c r="C385" s="29">
        <f>'Random seeds'!$I363*C$21+C$22</f>
        <v>337.30438118192689</v>
      </c>
      <c r="D385" s="29">
        <f>'Random seeds'!$I364*D$21+D$22</f>
        <v>2512.7025691947397</v>
      </c>
      <c r="E385" s="29">
        <f>'Random seeds'!$I365*E$21+E$22</f>
        <v>371.03142954769402</v>
      </c>
      <c r="F385" s="29">
        <f>'Random seeds'!$I366*F$21+F$22</f>
        <v>2788.8775971513001</v>
      </c>
      <c r="G385" s="29">
        <f>'Random seeds'!$I367*G$21+G$22</f>
        <v>470.30853573822998</v>
      </c>
      <c r="H385" s="29">
        <f>'Random seeds'!$I368*H$21+H$22</f>
        <v>2142.5486936563016</v>
      </c>
    </row>
    <row r="386" spans="2:8" x14ac:dyDescent="0.25">
      <c r="B386" s="37">
        <v>359</v>
      </c>
      <c r="C386" s="29">
        <f>'Random seeds'!$I364*C$21+C$22</f>
        <v>359.31788553673113</v>
      </c>
      <c r="D386" s="29">
        <f>'Random seeds'!$I365*D$21+D$22</f>
        <v>2505.6589752514201</v>
      </c>
      <c r="E386" s="29">
        <f>'Random seeds'!$I366*E$21+E$22</f>
        <v>368.26354383189431</v>
      </c>
      <c r="F386" s="29">
        <f>'Random seeds'!$I367*F$21+F$22</f>
        <v>2745.2448980415033</v>
      </c>
      <c r="G386" s="29">
        <f>'Random seeds'!$I368*G$21+G$22</f>
        <v>464.9822571002581</v>
      </c>
      <c r="H386" s="29">
        <f>'Random seeds'!$I369*H$21+H$22</f>
        <v>2174.8983540633144</v>
      </c>
    </row>
    <row r="387" spans="2:8" x14ac:dyDescent="0.25">
      <c r="B387" s="37">
        <v>360</v>
      </c>
      <c r="C387" s="29">
        <f>'Random seeds'!$I365*C$21+C$22</f>
        <v>356.5417398998195</v>
      </c>
      <c r="D387" s="29">
        <f>'Random seeds'!$I366*D$21+D$22</f>
        <v>2499.5000588060029</v>
      </c>
      <c r="E387" s="29">
        <f>'Random seeds'!$I367*E$21+E$22</f>
        <v>354.1865756375264</v>
      </c>
      <c r="F387" s="29">
        <f>'Random seeds'!$I368*F$21+F$22</f>
        <v>2714.295497737498</v>
      </c>
      <c r="G387" s="29">
        <f>'Random seeds'!$I369*G$21+G$22</f>
        <v>475.07156215058967</v>
      </c>
      <c r="H387" s="29">
        <f>'Random seeds'!$I370*H$21+H$22</f>
        <v>2180.3274431198565</v>
      </c>
    </row>
    <row r="388" spans="2:8" x14ac:dyDescent="0.25">
      <c r="B388" s="37">
        <v>361</v>
      </c>
      <c r="C388" s="29">
        <f>'Random seeds'!$I366*C$21+C$22</f>
        <v>354.11427898204965</v>
      </c>
      <c r="D388" s="29">
        <f>'Random seeds'!$I367*D$21+D$22</f>
        <v>2468.1769191189078</v>
      </c>
      <c r="E388" s="29">
        <f>'Random seeds'!$I368*E$21+E$22</f>
        <v>344.20154760573018</v>
      </c>
      <c r="F388" s="29">
        <f>'Random seeds'!$I369*F$21+F$22</f>
        <v>2772.9214093760293</v>
      </c>
      <c r="G388" s="29">
        <f>'Random seeds'!$I370*G$21+G$22</f>
        <v>476.76480204701204</v>
      </c>
      <c r="H388" s="29">
        <f>'Random seeds'!$I371*H$21+H$22</f>
        <v>2153.2916560698432</v>
      </c>
    </row>
    <row r="389" spans="2:8" x14ac:dyDescent="0.25">
      <c r="B389" s="37">
        <v>362</v>
      </c>
      <c r="C389" s="29">
        <f>'Random seeds'!$I367*C$21+C$22</f>
        <v>341.76864999257958</v>
      </c>
      <c r="D389" s="29">
        <f>'Random seeds'!$I368*D$21+D$22</f>
        <v>2445.9588943637868</v>
      </c>
      <c r="E389" s="29">
        <f>'Random seeds'!$I369*E$21+E$22</f>
        <v>363.1156902175527</v>
      </c>
      <c r="F389" s="29">
        <f>'Random seeds'!$I370*F$21+F$22</f>
        <v>2782.7603162239525</v>
      </c>
      <c r="G389" s="29">
        <f>'Random seeds'!$I371*G$21+G$22</f>
        <v>468.33280308963646</v>
      </c>
      <c r="H389" s="29">
        <f>'Random seeds'!$I372*H$21+H$22</f>
        <v>2174.7753918687727</v>
      </c>
    </row>
    <row r="390" spans="2:8" x14ac:dyDescent="0.25">
      <c r="B390" s="37">
        <v>363</v>
      </c>
      <c r="C390" s="29">
        <f>'Random seeds'!$I368*C$21+C$22</f>
        <v>333.01168969914545</v>
      </c>
      <c r="D390" s="29">
        <f>'Random seeds'!$I369*D$21+D$22</f>
        <v>2488.0453950158799</v>
      </c>
      <c r="E390" s="29">
        <f>'Random seeds'!$I370*E$21+E$22</f>
        <v>366.28996046879337</v>
      </c>
      <c r="F390" s="29">
        <f>'Random seeds'!$I371*F$21+F$22</f>
        <v>2733.7645109286168</v>
      </c>
      <c r="G390" s="29">
        <f>'Random seeds'!$I372*G$21+G$22</f>
        <v>475.03321234800188</v>
      </c>
      <c r="H390" s="29">
        <f>'Random seeds'!$I373*H$21+H$22</f>
        <v>2140.4332229719512</v>
      </c>
    </row>
    <row r="391" spans="2:8" x14ac:dyDescent="0.25">
      <c r="B391" s="37">
        <v>364</v>
      </c>
      <c r="C391" s="29">
        <f>'Random seeds'!$I369*C$21+C$22</f>
        <v>349.59956459630632</v>
      </c>
      <c r="D391" s="29">
        <f>'Random seeds'!$I370*D$21+D$22</f>
        <v>2495.1085714833794</v>
      </c>
      <c r="E391" s="29">
        <f>'Random seeds'!$I371*E$21+E$22</f>
        <v>350.48272399542509</v>
      </c>
      <c r="F391" s="29">
        <f>'Random seeds'!$I372*F$21+F$22</f>
        <v>2772.6985702283723</v>
      </c>
      <c r="G391" s="29">
        <f>'Random seeds'!$I373*G$21+G$22</f>
        <v>464.32247802403577</v>
      </c>
      <c r="H391" s="29">
        <f>'Random seeds'!$I374*H$21+H$22</f>
        <v>2148.5480902101212</v>
      </c>
    </row>
    <row r="392" spans="2:8" x14ac:dyDescent="0.25">
      <c r="B392" s="37">
        <v>365</v>
      </c>
      <c r="C392" s="29">
        <f>'Random seeds'!$I370*C$21+C$22</f>
        <v>352.38342844348108</v>
      </c>
      <c r="D392" s="29">
        <f>'Random seeds'!$I371*D$21+D$22</f>
        <v>2459.9353531251568</v>
      </c>
      <c r="E392" s="29">
        <f>'Random seeds'!$I372*E$21+E$22</f>
        <v>363.04379689767956</v>
      </c>
      <c r="F392" s="29">
        <f>'Random seeds'!$I373*F$21+F$22</f>
        <v>2710.4617203236321</v>
      </c>
      <c r="G392" s="29">
        <f>'Random seeds'!$I374*G$21+G$22</f>
        <v>466.85336613781305</v>
      </c>
      <c r="H392" s="29">
        <f>'Random seeds'!$I375*H$21+H$22</f>
        <v>2196.4741326184253</v>
      </c>
    </row>
    <row r="393" spans="2:8" x14ac:dyDescent="0.25">
      <c r="B393" s="37">
        <v>366</v>
      </c>
      <c r="C393" s="29">
        <f>'Random seeds'!$I371*C$21+C$22</f>
        <v>338.52033845460812</v>
      </c>
      <c r="D393" s="29">
        <f>'Random seeds'!$I372*D$21+D$22</f>
        <v>2487.885422749845</v>
      </c>
      <c r="E393" s="29">
        <f>'Random seeds'!$I373*E$21+E$22</f>
        <v>342.96467792266367</v>
      </c>
      <c r="F393" s="29">
        <f>'Random seeds'!$I374*F$21+F$22</f>
        <v>2725.1679485707837</v>
      </c>
      <c r="G393" s="29">
        <f>'Random seeds'!$I375*G$21+G$22</f>
        <v>481.80067796825443</v>
      </c>
      <c r="H393" s="29">
        <f>'Random seeds'!$I376*H$21+H$22</f>
        <v>2179.7728682972811</v>
      </c>
    </row>
    <row r="394" spans="2:8" x14ac:dyDescent="0.25">
      <c r="B394" s="37">
        <v>367</v>
      </c>
      <c r="C394" s="29">
        <f>'Random seeds'!$I372*C$21+C$22</f>
        <v>349.5365135016587</v>
      </c>
      <c r="D394" s="29">
        <f>'Random seeds'!$I373*D$21+D$22</f>
        <v>2443.2066936539122</v>
      </c>
      <c r="E394" s="29">
        <f>'Random seeds'!$I374*E$21+E$22</f>
        <v>347.70926424250899</v>
      </c>
      <c r="F394" s="29">
        <f>'Random seeds'!$I375*F$21+F$22</f>
        <v>2812.0222738422985</v>
      </c>
      <c r="G394" s="29">
        <f>'Random seeds'!$I376*G$21+G$22</f>
        <v>476.59183965767619</v>
      </c>
      <c r="H394" s="29">
        <f>'Random seeds'!$I377*H$21+H$22</f>
        <v>2194.0546915611944</v>
      </c>
    </row>
    <row r="395" spans="2:8" x14ac:dyDescent="0.25">
      <c r="B395" s="37">
        <v>368</v>
      </c>
      <c r="C395" s="29">
        <f>'Random seeds'!$I373*C$21+C$22</f>
        <v>331.9269437506839</v>
      </c>
      <c r="D395" s="29">
        <f>'Random seeds'!$I374*D$21+D$22</f>
        <v>2453.7640337005746</v>
      </c>
      <c r="E395" s="29">
        <f>'Random seeds'!$I375*E$21+E$22</f>
        <v>375.73057851678186</v>
      </c>
      <c r="F395" s="29">
        <f>'Random seeds'!$I376*F$21+F$22</f>
        <v>2781.7552838948272</v>
      </c>
      <c r="G395" s="29">
        <f>'Random seeds'!$I377*G$21+G$22</f>
        <v>481.04609573862433</v>
      </c>
      <c r="H395" s="29">
        <f>'Random seeds'!$I378*H$21+H$22</f>
        <v>2181.6765392471684</v>
      </c>
    </row>
    <row r="396" spans="2:8" x14ac:dyDescent="0.25">
      <c r="B396" s="37">
        <v>369</v>
      </c>
      <c r="C396" s="29">
        <f>'Random seeds'!$I374*C$21+C$22</f>
        <v>336.08798905564959</v>
      </c>
      <c r="D396" s="29">
        <f>'Random seeds'!$I375*D$21+D$22</f>
        <v>2516.1152111068154</v>
      </c>
      <c r="E396" s="29">
        <f>'Random seeds'!$I376*E$21+E$22</f>
        <v>365.96571263585946</v>
      </c>
      <c r="F396" s="29">
        <f>'Random seeds'!$I377*F$21+F$22</f>
        <v>2807.6376238691223</v>
      </c>
      <c r="G396" s="29">
        <f>'Random seeds'!$I378*G$21+G$22</f>
        <v>477.1855620240695</v>
      </c>
      <c r="H396" s="29">
        <f>'Random seeds'!$I379*H$21+H$22</f>
        <v>2155.2553601524005</v>
      </c>
    </row>
    <row r="397" spans="2:8" x14ac:dyDescent="0.25">
      <c r="B397" s="37">
        <v>370</v>
      </c>
      <c r="C397" s="29">
        <f>'Random seeds'!$I375*C$21+C$22</f>
        <v>360.66293623539275</v>
      </c>
      <c r="D397" s="29">
        <f>'Random seeds'!$I376*D$21+D$22</f>
        <v>2494.3870766256809</v>
      </c>
      <c r="E397" s="29">
        <f>'Random seeds'!$I377*E$21+E$22</f>
        <v>374.31598397014346</v>
      </c>
      <c r="F397" s="29">
        <f>'Random seeds'!$I378*F$21+F$22</f>
        <v>2785.2052256714264</v>
      </c>
      <c r="G397" s="29">
        <f>'Random seeds'!$I379*G$21+G$22</f>
        <v>468.94524876196272</v>
      </c>
      <c r="H397" s="29">
        <f>'Random seeds'!$I380*H$21+H$22</f>
        <v>2186.5217516118628</v>
      </c>
    </row>
    <row r="398" spans="2:8" x14ac:dyDescent="0.25">
      <c r="B398" s="37">
        <v>371</v>
      </c>
      <c r="C398" s="29">
        <f>'Random seeds'!$I376*C$21+C$22</f>
        <v>352.09906014835036</v>
      </c>
      <c r="D398" s="29">
        <f>'Random seeds'!$I377*D$21+D$22</f>
        <v>2512.9675487712079</v>
      </c>
      <c r="E398" s="29">
        <f>'Random seeds'!$I378*E$21+E$22</f>
        <v>367.07874762229017</v>
      </c>
      <c r="F398" s="29">
        <f>'Random seeds'!$I379*F$21+F$22</f>
        <v>2737.3232481944729</v>
      </c>
      <c r="G398" s="29">
        <f>'Random seeds'!$I380*G$21+G$22</f>
        <v>478.69670077996318</v>
      </c>
      <c r="H398" s="29">
        <f>'Random seeds'!$I381*H$21+H$22</f>
        <v>2172.5248272470217</v>
      </c>
    </row>
    <row r="399" spans="2:8" x14ac:dyDescent="0.25">
      <c r="B399" s="37">
        <v>372</v>
      </c>
      <c r="C399" s="29">
        <f>'Random seeds'!$I377*C$21+C$22</f>
        <v>359.42232396702707</v>
      </c>
      <c r="D399" s="29">
        <f>'Random seeds'!$I378*D$21+D$22</f>
        <v>2496.8637285492491</v>
      </c>
      <c r="E399" s="29">
        <f>'Random seeds'!$I379*E$21+E$22</f>
        <v>351.63085904839312</v>
      </c>
      <c r="F399" s="29">
        <f>'Random seeds'!$I380*F$21+F$22</f>
        <v>2793.9859976606399</v>
      </c>
      <c r="G399" s="29">
        <f>'Random seeds'!$I381*G$21+G$22</f>
        <v>474.33129978636617</v>
      </c>
      <c r="H399" s="29">
        <f>'Random seeds'!$I382*H$21+H$22</f>
        <v>2202.3308145970996</v>
      </c>
    </row>
    <row r="400" spans="2:8" x14ac:dyDescent="0.25">
      <c r="B400" s="37">
        <v>373</v>
      </c>
      <c r="C400" s="29">
        <f>'Random seeds'!$I378*C$21+C$22</f>
        <v>353.07520194287906</v>
      </c>
      <c r="D400" s="29">
        <f>'Random seeds'!$I379*D$21+D$22</f>
        <v>2462.4901073980377</v>
      </c>
      <c r="E400" s="29">
        <f>'Random seeds'!$I380*E$21+E$22</f>
        <v>369.91163787515114</v>
      </c>
      <c r="F400" s="29">
        <f>'Random seeds'!$I381*F$21+F$22</f>
        <v>2768.6199678260118</v>
      </c>
      <c r="G400" s="29">
        <f>'Random seeds'!$I382*G$21+G$22</f>
        <v>483.62727677399687</v>
      </c>
      <c r="H400" s="29">
        <f>'Random seeds'!$I383*H$21+H$22</f>
        <v>2148.6450831356369</v>
      </c>
    </row>
    <row r="401" spans="2:8" x14ac:dyDescent="0.25">
      <c r="B401" s="37">
        <v>374</v>
      </c>
      <c r="C401" s="29">
        <f>'Random seeds'!$I379*C$21+C$22</f>
        <v>339.52726332635854</v>
      </c>
      <c r="D401" s="29">
        <f>'Random seeds'!$I380*D$21+D$22</f>
        <v>2503.1672887962686</v>
      </c>
      <c r="E401" s="29">
        <f>'Random seeds'!$I381*E$21+E$22</f>
        <v>361.7279407286394</v>
      </c>
      <c r="F401" s="29">
        <f>'Random seeds'!$I382*F$21+F$22</f>
        <v>2822.6360891299014</v>
      </c>
      <c r="G401" s="29">
        <f>'Random seeds'!$I383*G$21+G$22</f>
        <v>466.88361657014946</v>
      </c>
      <c r="H401" s="29">
        <f>'Random seeds'!$I384*H$21+H$22</f>
        <v>2169.005880465163</v>
      </c>
    </row>
    <row r="402" spans="2:8" x14ac:dyDescent="0.25">
      <c r="B402" s="37">
        <v>375</v>
      </c>
      <c r="C402" s="29">
        <f>'Random seeds'!$I380*C$21+C$22</f>
        <v>355.55967243018898</v>
      </c>
      <c r="D402" s="29">
        <f>'Random seeds'!$I381*D$21+D$22</f>
        <v>2484.9574665293098</v>
      </c>
      <c r="E402" s="29">
        <f>'Random seeds'!$I382*E$21+E$22</f>
        <v>379.154853046499</v>
      </c>
      <c r="F402" s="29">
        <f>'Random seeds'!$I383*F$21+F$22</f>
        <v>2725.3437247183319</v>
      </c>
      <c r="G402" s="29">
        <f>'Random seeds'!$I384*G$21+G$22</f>
        <v>473.23380055171094</v>
      </c>
      <c r="H402" s="29">
        <f>'Random seeds'!$I385*H$21+H$22</f>
        <v>2174.1055479696884</v>
      </c>
    </row>
    <row r="403" spans="2:8" x14ac:dyDescent="0.25">
      <c r="B403" s="37">
        <v>376</v>
      </c>
      <c r="C403" s="29">
        <f>'Random seeds'!$I381*C$21+C$22</f>
        <v>348.38249568744106</v>
      </c>
      <c r="D403" s="29">
        <f>'Random seeds'!$I382*D$21+D$22</f>
        <v>2523.7346805792408</v>
      </c>
      <c r="E403" s="29">
        <f>'Random seeds'!$I383*E$21+E$22</f>
        <v>347.76597389579297</v>
      </c>
      <c r="F403" s="29">
        <f>'Random seeds'!$I384*F$21+F$22</f>
        <v>2762.2427304609723</v>
      </c>
      <c r="G403" s="29">
        <f>'Random seeds'!$I385*G$21+G$22</f>
        <v>474.82429950783796</v>
      </c>
      <c r="H403" s="29">
        <f>'Random seeds'!$I386*H$21+H$22</f>
        <v>2163.9873332737875</v>
      </c>
    </row>
    <row r="404" spans="2:8" x14ac:dyDescent="0.25">
      <c r="B404" s="37">
        <v>377</v>
      </c>
      <c r="C404" s="29">
        <f>'Random seeds'!$I382*C$21+C$22</f>
        <v>363.66605610596923</v>
      </c>
      <c r="D404" s="29">
        <f>'Random seeds'!$I383*D$21+D$22</f>
        <v>2453.890220274764</v>
      </c>
      <c r="E404" s="29">
        <f>'Random seeds'!$I384*E$21+E$22</f>
        <v>359.67048910664153</v>
      </c>
      <c r="F404" s="29">
        <f>'Random seeds'!$I385*F$21+F$22</f>
        <v>2771.4846406617166</v>
      </c>
      <c r="G404" s="29">
        <f>'Random seeds'!$I386*G$21+G$22</f>
        <v>471.66860163196287</v>
      </c>
      <c r="H404" s="29">
        <f>'Random seeds'!$I387*H$21+H$22</f>
        <v>2178.1149897756191</v>
      </c>
    </row>
    <row r="405" spans="2:8" x14ac:dyDescent="0.25">
      <c r="B405" s="37">
        <v>378</v>
      </c>
      <c r="C405" s="29">
        <f>'Random seeds'!$I383*C$21+C$22</f>
        <v>336.13772393676163</v>
      </c>
      <c r="D405" s="29">
        <f>'Random seeds'!$I384*D$21+D$22</f>
        <v>2480.379361097413</v>
      </c>
      <c r="E405" s="29">
        <f>'Random seeds'!$I385*E$21+E$22</f>
        <v>362.6521537436081</v>
      </c>
      <c r="F405" s="29">
        <f>'Random seeds'!$I386*F$21+F$22</f>
        <v>2753.1478311484716</v>
      </c>
      <c r="G405" s="29">
        <f>'Random seeds'!$I387*G$21+G$22</f>
        <v>476.07477574012694</v>
      </c>
      <c r="H405" s="29">
        <f>'Random seeds'!$I388*H$21+H$22</f>
        <v>2186.3964535462956</v>
      </c>
    </row>
    <row r="406" spans="2:8" x14ac:dyDescent="0.25">
      <c r="B406" s="37">
        <v>379</v>
      </c>
      <c r="C406" s="29">
        <f>'Random seeds'!$I384*C$21+C$22</f>
        <v>346.57809192391397</v>
      </c>
      <c r="D406" s="29">
        <f>'Random seeds'!$I385*D$21+D$22</f>
        <v>2487.0139642757549</v>
      </c>
      <c r="E406" s="29">
        <f>'Random seeds'!$I386*E$21+E$22</f>
        <v>356.73625375184753</v>
      </c>
      <c r="F406" s="29">
        <f>'Random seeds'!$I387*F$21+F$22</f>
        <v>2778.7507812664999</v>
      </c>
      <c r="G406" s="29">
        <f>'Random seeds'!$I388*G$21+G$22</f>
        <v>478.65762245920746</v>
      </c>
      <c r="H406" s="29">
        <f>'Random seeds'!$I389*H$21+H$22</f>
        <v>2172.7820100855606</v>
      </c>
    </row>
    <row r="407" spans="2:8" x14ac:dyDescent="0.25">
      <c r="B407" s="37">
        <v>380</v>
      </c>
      <c r="C407" s="29">
        <f>'Random seeds'!$I385*C$21+C$22</f>
        <v>349.19303889763376</v>
      </c>
      <c r="D407" s="29">
        <f>'Random seeds'!$I386*D$21+D$22</f>
        <v>2473.8502944245338</v>
      </c>
      <c r="E407" s="29">
        <f>'Random seeds'!$I387*E$21+E$22</f>
        <v>364.99638713453231</v>
      </c>
      <c r="F407" s="29">
        <f>'Random seeds'!$I388*F$21+F$22</f>
        <v>2793.7589253134192</v>
      </c>
      <c r="G407" s="29">
        <f>'Random seeds'!$I389*G$21+G$22</f>
        <v>474.41151070911104</v>
      </c>
      <c r="H407" s="29">
        <f>'Random seeds'!$I390*H$21+H$22</f>
        <v>2179.7459731917975</v>
      </c>
    </row>
    <row r="408" spans="2:8" x14ac:dyDescent="0.25">
      <c r="B408" s="37">
        <v>381</v>
      </c>
      <c r="C408" s="29">
        <f>'Random seeds'!$I386*C$21+C$22</f>
        <v>344.00474086153349</v>
      </c>
      <c r="D408" s="29">
        <f>'Random seeds'!$I387*D$21+D$22</f>
        <v>2492.2301975547684</v>
      </c>
      <c r="E408" s="29">
        <f>'Random seeds'!$I388*E$21+E$22</f>
        <v>369.83837882231086</v>
      </c>
      <c r="F408" s="29">
        <f>'Random seeds'!$I389*F$21+F$22</f>
        <v>2769.0860493297255</v>
      </c>
      <c r="G408" s="29">
        <f>'Random seeds'!$I390*G$21+G$22</f>
        <v>476.58345153489017</v>
      </c>
      <c r="H408" s="29">
        <f>'Random seeds'!$I391*H$21+H$22</f>
        <v>2172.6893638513311</v>
      </c>
    </row>
    <row r="409" spans="2:8" x14ac:dyDescent="0.25">
      <c r="B409" s="37">
        <v>382</v>
      </c>
      <c r="C409" s="29">
        <f>'Random seeds'!$I387*C$21+C$22</f>
        <v>351.24895287779441</v>
      </c>
      <c r="D409" s="29">
        <f>'Random seeds'!$I388*D$21+D$22</f>
        <v>2503.0042775914567</v>
      </c>
      <c r="E409" s="29">
        <f>'Random seeds'!$I389*E$21+E$22</f>
        <v>361.87830993883313</v>
      </c>
      <c r="F409" s="29">
        <f>'Random seeds'!$I390*F$21+F$22</f>
        <v>2781.7065430407429</v>
      </c>
      <c r="G409" s="29">
        <f>'Random seeds'!$I391*G$21+G$22</f>
        <v>474.38261593534389</v>
      </c>
      <c r="H409" s="29">
        <f>'Random seeds'!$I392*H$21+H$22</f>
        <v>2174.4580664575424</v>
      </c>
    </row>
    <row r="410" spans="2:8" x14ac:dyDescent="0.25">
      <c r="B410" s="37">
        <v>383</v>
      </c>
      <c r="C410" s="29">
        <f>'Random seeds'!$I388*C$21+C$22</f>
        <v>355.49542357532204</v>
      </c>
      <c r="D410" s="29">
        <f>'Random seeds'!$I389*D$21+D$22</f>
        <v>2485.2920581622884</v>
      </c>
      <c r="E410" s="29">
        <f>'Random seeds'!$I390*E$21+E$22</f>
        <v>365.94998765283742</v>
      </c>
      <c r="F410" s="29">
        <f>'Random seeds'!$I391*F$21+F$22</f>
        <v>2768.9181505056499</v>
      </c>
      <c r="G410" s="29">
        <f>'Random seeds'!$I392*G$21+G$22</f>
        <v>474.93424398685545</v>
      </c>
      <c r="H410" s="29">
        <f>'Random seeds'!$I393*H$21+H$22</f>
        <v>2161.1037705583462</v>
      </c>
    </row>
    <row r="411" spans="2:8" x14ac:dyDescent="0.25">
      <c r="B411" s="37">
        <v>384</v>
      </c>
      <c r="C411" s="29">
        <f>'Random seeds'!$I389*C$21+C$22</f>
        <v>348.51437085081852</v>
      </c>
      <c r="D411" s="29">
        <f>'Random seeds'!$I390*D$21+D$22</f>
        <v>2494.3520864322686</v>
      </c>
      <c r="E411" s="29">
        <f>'Random seeds'!$I391*E$21+E$22</f>
        <v>361.82414170137355</v>
      </c>
      <c r="F411" s="29">
        <f>'Random seeds'!$I392*F$21+F$22</f>
        <v>2772.1234949019117</v>
      </c>
      <c r="G411" s="29">
        <f>'Random seeds'!$I393*G$21+G$22</f>
        <v>470.76926780583278</v>
      </c>
      <c r="H411" s="29">
        <f>'Random seeds'!$I394*H$21+H$22</f>
        <v>2158.7746336959849</v>
      </c>
    </row>
    <row r="412" spans="2:8" x14ac:dyDescent="0.25">
      <c r="B412" s="37">
        <v>385</v>
      </c>
      <c r="C412" s="29">
        <f>'Random seeds'!$I390*C$21+C$22</f>
        <v>352.08526919538554</v>
      </c>
      <c r="D412" s="29">
        <f>'Random seeds'!$I391*D$21+D$22</f>
        <v>2485.1715265787029</v>
      </c>
      <c r="E412" s="29">
        <f>'Random seeds'!$I392*E$21+E$22</f>
        <v>362.85826363374872</v>
      </c>
      <c r="F412" s="29">
        <f>'Random seeds'!$I393*F$21+F$22</f>
        <v>2747.9220732631438</v>
      </c>
      <c r="G412" s="29">
        <f>'Random seeds'!$I394*G$21+G$22</f>
        <v>470.04284990800397</v>
      </c>
      <c r="H412" s="29">
        <f>'Random seeds'!$I395*H$21+H$22</f>
        <v>2163.1924207797715</v>
      </c>
    </row>
    <row r="413" spans="2:8" x14ac:dyDescent="0.25">
      <c r="B413" s="37">
        <v>386</v>
      </c>
      <c r="C413" s="29">
        <f>'Random seeds'!$I391*C$21+C$22</f>
        <v>348.4668648144721</v>
      </c>
      <c r="D413" s="29">
        <f>'Random seeds'!$I392*D$21+D$22</f>
        <v>2487.4725863874642</v>
      </c>
      <c r="E413" s="29">
        <f>'Random seeds'!$I393*E$21+E$22</f>
        <v>355.05029736949967</v>
      </c>
      <c r="F413" s="29">
        <f>'Random seeds'!$I394*F$21+F$22</f>
        <v>2743.7010777358691</v>
      </c>
      <c r="G413" s="29">
        <f>'Random seeds'!$I395*G$21+G$22</f>
        <v>471.42068203900453</v>
      </c>
      <c r="H413" s="29">
        <f>'Random seeds'!$I396*H$21+H$22</f>
        <v>2169.795411251891</v>
      </c>
    </row>
    <row r="414" spans="2:8" x14ac:dyDescent="0.25">
      <c r="B414" s="37">
        <v>387</v>
      </c>
      <c r="C414" s="29">
        <f>'Random seeds'!$I392*C$21+C$22</f>
        <v>349.37379914370399</v>
      </c>
      <c r="D414" s="29">
        <f>'Random seeds'!$I393*D$21+D$22</f>
        <v>2470.0988156585477</v>
      </c>
      <c r="E414" s="29">
        <f>'Random seeds'!$I394*E$21+E$22</f>
        <v>353.68850172086258</v>
      </c>
      <c r="F414" s="29">
        <f>'Random seeds'!$I395*F$21+F$22</f>
        <v>2751.7072450944538</v>
      </c>
      <c r="G414" s="29">
        <f>'Random seeds'!$I396*G$21+G$22</f>
        <v>473.48004168233496</v>
      </c>
      <c r="H414" s="29">
        <f>'Random seeds'!$I397*H$21+H$22</f>
        <v>2163.5518568418202</v>
      </c>
    </row>
    <row r="415" spans="2:8" x14ac:dyDescent="0.25">
      <c r="B415" s="37">
        <v>388</v>
      </c>
      <c r="C415" s="29">
        <f>'Random seeds'!$I393*C$21+C$22</f>
        <v>342.5261417980488</v>
      </c>
      <c r="D415" s="29">
        <f>'Random seeds'!$I394*D$21+D$22</f>
        <v>2467.068637942823</v>
      </c>
      <c r="E415" s="29">
        <f>'Random seeds'!$I395*E$21+E$22</f>
        <v>356.27148571142391</v>
      </c>
      <c r="F415" s="29">
        <f>'Random seeds'!$I396*F$21+F$22</f>
        <v>2763.673563476103</v>
      </c>
      <c r="G415" s="29">
        <f>'Random seeds'!$I397*G$21+G$22</f>
        <v>471.53278399094074</v>
      </c>
      <c r="H415" s="29">
        <f>'Random seeds'!$I398*H$21+H$22</f>
        <v>2189.6510840004144</v>
      </c>
    </row>
    <row r="416" spans="2:8" x14ac:dyDescent="0.25">
      <c r="B416" s="37">
        <v>389</v>
      </c>
      <c r="C416" s="29">
        <f>'Random seeds'!$I394*C$21+C$22</f>
        <v>341.33183464288487</v>
      </c>
      <c r="D416" s="29">
        <f>'Random seeds'!$I395*D$21+D$22</f>
        <v>2472.8161232840384</v>
      </c>
      <c r="E416" s="29">
        <f>'Random seeds'!$I396*E$21+E$22</f>
        <v>360.13211057990316</v>
      </c>
      <c r="F416" s="29">
        <f>'Random seeds'!$I397*F$21+F$22</f>
        <v>2752.358635759711</v>
      </c>
      <c r="G416" s="29">
        <f>'Random seeds'!$I398*G$21+G$22</f>
        <v>479.67268595800653</v>
      </c>
      <c r="H416" s="29">
        <f>'Random seeds'!$I399*H$21+H$22</f>
        <v>2176.2144504233006</v>
      </c>
    </row>
    <row r="417" spans="2:8" x14ac:dyDescent="0.25">
      <c r="B417" s="37">
        <v>390</v>
      </c>
      <c r="C417" s="29">
        <f>'Random seeds'!$I395*C$21+C$22</f>
        <v>343.59713506787051</v>
      </c>
      <c r="D417" s="29">
        <f>'Random seeds'!$I396*D$21+D$22</f>
        <v>2481.4065307045248</v>
      </c>
      <c r="E417" s="29">
        <f>'Random seeds'!$I397*E$21+E$22</f>
        <v>356.48164015669118</v>
      </c>
      <c r="F417" s="29">
        <f>'Random seeds'!$I398*F$21+F$22</f>
        <v>2799.6571534561131</v>
      </c>
      <c r="G417" s="29">
        <f>'Random seeds'!$I399*G$21+G$22</f>
        <v>475.48203006538267</v>
      </c>
      <c r="H417" s="29">
        <f>'Random seeds'!$I400*H$21+H$22</f>
        <v>2138.445670777729</v>
      </c>
    </row>
    <row r="418" spans="2:8" x14ac:dyDescent="0.25">
      <c r="B418" s="37">
        <v>391</v>
      </c>
      <c r="C418" s="29">
        <f>'Random seeds'!$I396*C$21+C$22</f>
        <v>346.98293814959061</v>
      </c>
      <c r="D418" s="29">
        <f>'Random seeds'!$I397*D$21+D$22</f>
        <v>2473.2837450726279</v>
      </c>
      <c r="E418" s="29">
        <f>'Random seeds'!$I398*E$21+E$22</f>
        <v>371.74129043818175</v>
      </c>
      <c r="F418" s="29">
        <f>'Random seeds'!$I399*F$21+F$22</f>
        <v>2775.3065147507859</v>
      </c>
      <c r="G418" s="29">
        <f>'Random seeds'!$I400*G$21+G$22</f>
        <v>463.70259453411154</v>
      </c>
      <c r="H418" s="29">
        <f>'Random seeds'!$I401*H$21+H$22</f>
        <v>2178.4478883563479</v>
      </c>
    </row>
    <row r="419" spans="2:8" x14ac:dyDescent="0.25">
      <c r="B419" s="37">
        <v>392</v>
      </c>
      <c r="C419" s="29">
        <f>'Random seeds'!$I397*C$21+C$22</f>
        <v>343.7814424255298</v>
      </c>
      <c r="D419" s="29">
        <f>'Random seeds'!$I398*D$21+D$22</f>
        <v>2507.2385108107924</v>
      </c>
      <c r="E419" s="29">
        <f>'Random seeds'!$I399*E$21+E$22</f>
        <v>363.88518312506642</v>
      </c>
      <c r="F419" s="29">
        <f>'Random seeds'!$I400*F$21+F$22</f>
        <v>2706.8597641408037</v>
      </c>
      <c r="G419" s="29">
        <f>'Random seeds'!$I401*G$21+G$22</f>
        <v>476.17860110612884</v>
      </c>
      <c r="H419" s="29">
        <f>'Random seeds'!$I402*H$21+H$22</f>
        <v>2169.9350694536352</v>
      </c>
    </row>
    <row r="420" spans="2:8" x14ac:dyDescent="0.25">
      <c r="B420" s="37">
        <v>393</v>
      </c>
      <c r="C420" s="29">
        <f>'Random seeds'!$I398*C$21+C$22</f>
        <v>357.16429434954841</v>
      </c>
      <c r="D420" s="29">
        <f>'Random seeds'!$I399*D$21+D$22</f>
        <v>2489.7576198001857</v>
      </c>
      <c r="E420" s="29">
        <f>'Random seeds'!$I400*E$21+E$22</f>
        <v>341.80259939766597</v>
      </c>
      <c r="F420" s="29">
        <f>'Random seeds'!$I401*F$21+F$22</f>
        <v>2779.3540791847113</v>
      </c>
      <c r="G420" s="29">
        <f>'Random seeds'!$I402*G$21+G$22</f>
        <v>473.52359868362799</v>
      </c>
      <c r="H420" s="29">
        <f>'Random seeds'!$I403*H$21+H$22</f>
        <v>2161.3386489683862</v>
      </c>
    </row>
    <row r="421" spans="2:8" x14ac:dyDescent="0.25">
      <c r="B421" s="37">
        <v>394</v>
      </c>
      <c r="C421" s="29">
        <f>'Random seeds'!$I399*C$21+C$22</f>
        <v>350.27441686669744</v>
      </c>
      <c r="D421" s="29">
        <f>'Random seeds'!$I400*D$21+D$22</f>
        <v>2440.6209132881909</v>
      </c>
      <c r="E421" s="29">
        <f>'Random seeds'!$I401*E$21+E$22</f>
        <v>365.19102569184514</v>
      </c>
      <c r="F421" s="29">
        <f>'Random seeds'!$I402*F$21+F$22</f>
        <v>2763.9266600864548</v>
      </c>
      <c r="G421" s="29">
        <f>'Random seeds'!$I403*G$21+G$22</f>
        <v>470.84252235932155</v>
      </c>
      <c r="H421" s="29">
        <f>'Random seeds'!$I404*H$21+H$22</f>
        <v>2146.8828409369753</v>
      </c>
    </row>
    <row r="422" spans="2:8" x14ac:dyDescent="0.25">
      <c r="B422" s="37">
        <v>395</v>
      </c>
      <c r="C422" s="29">
        <f>'Random seeds'!$I400*C$21+C$22</f>
        <v>330.90779032729313</v>
      </c>
      <c r="D422" s="29">
        <f>'Random seeds'!$I401*D$21+D$22</f>
        <v>2492.6632944144771</v>
      </c>
      <c r="E422" s="29">
        <f>'Random seeds'!$I402*E$21+E$22</f>
        <v>360.2137656919341</v>
      </c>
      <c r="F422" s="29">
        <f>'Random seeds'!$I403*F$21+F$22</f>
        <v>2748.3477334011341</v>
      </c>
      <c r="G422" s="29">
        <f>'Random seeds'!$I404*G$21+G$22</f>
        <v>466.33400340910964</v>
      </c>
      <c r="H422" s="29">
        <f>'Random seeds'!$I405*H$21+H$22</f>
        <v>2172.4370565986405</v>
      </c>
    </row>
    <row r="423" spans="2:8" x14ac:dyDescent="0.25">
      <c r="B423" s="37">
        <v>396</v>
      </c>
      <c r="C423" s="29">
        <f>'Random seeds'!$I401*C$21+C$22</f>
        <v>351.41965266076267</v>
      </c>
      <c r="D423" s="29">
        <f>'Random seeds'!$I402*D$21+D$22</f>
        <v>2481.5882242655953</v>
      </c>
      <c r="E423" s="29">
        <f>'Random seeds'!$I403*E$21+E$22</f>
        <v>355.18762566562509</v>
      </c>
      <c r="F423" s="29">
        <f>'Random seeds'!$I404*F$21+F$22</f>
        <v>2722.1500882434948</v>
      </c>
      <c r="G423" s="29">
        <f>'Random seeds'!$I405*G$21+G$22</f>
        <v>474.30392562432422</v>
      </c>
      <c r="H423" s="29">
        <f>'Random seeds'!$I406*H$21+H$22</f>
        <v>2166.7322134718238</v>
      </c>
    </row>
    <row r="424" spans="2:8" x14ac:dyDescent="0.25">
      <c r="B424" s="37">
        <v>397</v>
      </c>
      <c r="C424" s="29">
        <f>'Random seeds'!$I402*C$21+C$22</f>
        <v>347.05455042464223</v>
      </c>
      <c r="D424" s="29">
        <f>'Random seeds'!$I403*D$21+D$22</f>
        <v>2470.4043895110376</v>
      </c>
      <c r="E424" s="29">
        <f>'Random seeds'!$I404*E$21+E$22</f>
        <v>346.73562922315369</v>
      </c>
      <c r="F424" s="29">
        <f>'Random seeds'!$I405*F$21+F$22</f>
        <v>2768.4609048184961</v>
      </c>
      <c r="G424" s="29">
        <f>'Random seeds'!$I406*G$21+G$22</f>
        <v>472.52468275603553</v>
      </c>
      <c r="H424" s="29">
        <f>'Random seeds'!$I407*H$21+H$22</f>
        <v>2196.8394359541053</v>
      </c>
    </row>
    <row r="425" spans="2:8" x14ac:dyDescent="0.25">
      <c r="B425" s="37">
        <v>398</v>
      </c>
      <c r="C425" s="29">
        <f>'Random seeds'!$I403*C$21+C$22</f>
        <v>342.64657996131746</v>
      </c>
      <c r="D425" s="29">
        <f>'Random seeds'!$I404*D$21+D$22</f>
        <v>2451.5975653748369</v>
      </c>
      <c r="E425" s="29">
        <f>'Random seeds'!$I405*E$21+E$22</f>
        <v>361.67662314014763</v>
      </c>
      <c r="F425" s="29">
        <f>'Random seeds'!$I406*F$21+F$22</f>
        <v>2758.1222606146166</v>
      </c>
      <c r="G425" s="29">
        <f>'Random seeds'!$I407*G$21+G$22</f>
        <v>481.91460982235145</v>
      </c>
      <c r="H425" s="29">
        <f>'Random seeds'!$I408*H$21+H$22</f>
        <v>2193.2206168604439</v>
      </c>
    </row>
    <row r="426" spans="2:8" x14ac:dyDescent="0.25">
      <c r="B426" s="37">
        <v>399</v>
      </c>
      <c r="C426" s="29">
        <f>'Random seeds'!$I404*C$21+C$22</f>
        <v>335.23410229863282</v>
      </c>
      <c r="D426" s="29">
        <f>'Random seeds'!$I405*D$21+D$22</f>
        <v>2484.8432780214907</v>
      </c>
      <c r="E426" s="29">
        <f>'Random seeds'!$I406*E$21+E$22</f>
        <v>358.34112548356967</v>
      </c>
      <c r="F426" s="29">
        <f>'Random seeds'!$I407*F$21+F$22</f>
        <v>2812.6842975176442</v>
      </c>
      <c r="G426" s="29">
        <f>'Random seeds'!$I408*G$21+G$22</f>
        <v>480.78596212409008</v>
      </c>
      <c r="H426" s="29">
        <f>'Random seeds'!$I409*H$21+H$22</f>
        <v>2183.5392317967958</v>
      </c>
    </row>
    <row r="427" spans="2:8" x14ac:dyDescent="0.25">
      <c r="B427" s="37">
        <v>400</v>
      </c>
      <c r="C427" s="29">
        <f>'Random seeds'!$I405*C$21+C$22</f>
        <v>348.33748969613629</v>
      </c>
      <c r="D427" s="29">
        <f>'Random seeds'!$I406*D$21+D$22</f>
        <v>2477.4213489824829</v>
      </c>
      <c r="E427" s="29">
        <f>'Random seeds'!$I407*E$21+E$22</f>
        <v>375.94416342928776</v>
      </c>
      <c r="F427" s="29">
        <f>'Random seeds'!$I408*F$21+F$22</f>
        <v>2806.1260658159345</v>
      </c>
      <c r="G427" s="29">
        <f>'Random seeds'!$I409*G$21+G$22</f>
        <v>477.76650392923068</v>
      </c>
      <c r="H427" s="29">
        <f>'Random seeds'!$I410*H$21+H$22</f>
        <v>2165.2270611497256</v>
      </c>
    </row>
    <row r="428" spans="2:8" x14ac:dyDescent="0.25">
      <c r="B428" s="37">
        <v>401</v>
      </c>
      <c r="C428" s="29">
        <f>'Random seeds'!$I406*C$21+C$22</f>
        <v>345.41222794980132</v>
      </c>
      <c r="D428" s="29">
        <f>'Random seeds'!$I407*D$21+D$22</f>
        <v>2516.5904661444843</v>
      </c>
      <c r="E428" s="29">
        <f>'Random seeds'!$I408*E$21+E$22</f>
        <v>373.82831863949031</v>
      </c>
      <c r="F428" s="29">
        <f>'Random seeds'!$I409*F$21+F$22</f>
        <v>2788.5809040386871</v>
      </c>
      <c r="G428" s="29">
        <f>'Random seeds'!$I410*G$21+G$22</f>
        <v>472.05525152449241</v>
      </c>
      <c r="H428" s="29">
        <f>'Random seeds'!$I411*H$21+H$22</f>
        <v>2172.2198042501223</v>
      </c>
    </row>
    <row r="429" spans="2:8" x14ac:dyDescent="0.25">
      <c r="B429" s="37">
        <v>402</v>
      </c>
      <c r="C429" s="29">
        <f>'Random seeds'!$I407*C$21+C$22</f>
        <v>360.85025214398451</v>
      </c>
      <c r="D429" s="29">
        <f>'Random seeds'!$I408*D$21+D$22</f>
        <v>2511.8824280931121</v>
      </c>
      <c r="E429" s="29">
        <f>'Random seeds'!$I409*E$21+E$22</f>
        <v>368.16782342965132</v>
      </c>
      <c r="F429" s="29">
        <f>'Random seeds'!$I410*F$21+F$22</f>
        <v>2755.3945371724649</v>
      </c>
      <c r="G429" s="29">
        <f>'Random seeds'!$I411*G$21+G$22</f>
        <v>474.23616833755455</v>
      </c>
      <c r="H429" s="29">
        <f>'Random seeds'!$I412*H$21+H$22</f>
        <v>2167.3814378673455</v>
      </c>
    </row>
    <row r="430" spans="2:8" x14ac:dyDescent="0.25">
      <c r="B430" s="37">
        <v>403</v>
      </c>
      <c r="C430" s="29">
        <f>'Random seeds'!$I408*C$21+C$22</f>
        <v>358.99463704182114</v>
      </c>
      <c r="D430" s="29">
        <f>'Random seeds'!$I409*D$21+D$22</f>
        <v>2499.2870680903202</v>
      </c>
      <c r="E430" s="29">
        <f>'Random seeds'!$I410*E$21+E$22</f>
        <v>357.46109566827954</v>
      </c>
      <c r="F430" s="29">
        <f>'Random seeds'!$I411*F$21+F$22</f>
        <v>2768.0671876410283</v>
      </c>
      <c r="G430" s="29">
        <f>'Random seeds'!$I412*G$21+G$22</f>
        <v>472.72716472617441</v>
      </c>
      <c r="H430" s="29">
        <f>'Random seeds'!$I413*H$21+H$22</f>
        <v>2167.4005334443714</v>
      </c>
    </row>
    <row r="431" spans="2:8" x14ac:dyDescent="0.25">
      <c r="B431" s="37">
        <v>404</v>
      </c>
      <c r="C431" s="29">
        <f>'Random seeds'!$I409*C$21+C$22</f>
        <v>354.03033131970523</v>
      </c>
      <c r="D431" s="29">
        <f>'Random seeds'!$I410*D$21+D$22</f>
        <v>2475.4631647731749</v>
      </c>
      <c r="E431" s="29">
        <f>'Random seeds'!$I411*E$21+E$22</f>
        <v>361.54960041870561</v>
      </c>
      <c r="F431" s="29">
        <f>'Random seeds'!$I412*F$21+F$22</f>
        <v>2759.2988223332427</v>
      </c>
      <c r="G431" s="29">
        <f>'Random seeds'!$I413*G$21+G$22</f>
        <v>472.73312030961188</v>
      </c>
      <c r="H431" s="29">
        <f>'Random seeds'!$I414*H$21+H$22</f>
        <v>2185.4103279555679</v>
      </c>
    </row>
    <row r="432" spans="2:8" x14ac:dyDescent="0.25">
      <c r="B432" s="37">
        <v>405</v>
      </c>
      <c r="C432" s="29">
        <f>'Random seeds'!$I410*C$21+C$22</f>
        <v>344.64043380711155</v>
      </c>
      <c r="D432" s="29">
        <f>'Random seeds'!$I411*D$21+D$22</f>
        <v>2484.56063545299</v>
      </c>
      <c r="E432" s="29">
        <f>'Random seeds'!$I412*E$21+E$22</f>
        <v>358.72071286252446</v>
      </c>
      <c r="F432" s="29">
        <f>'Random seeds'!$I413*F$21+F$22</f>
        <v>2759.3334284341204</v>
      </c>
      <c r="G432" s="29">
        <f>'Random seeds'!$I414*G$21+G$22</f>
        <v>478.35006677616133</v>
      </c>
      <c r="H432" s="29">
        <f>'Random seeds'!$I415*H$21+H$22</f>
        <v>2143.9003129626112</v>
      </c>
    </row>
    <row r="433" spans="2:8" x14ac:dyDescent="0.25">
      <c r="B433" s="37">
        <v>406</v>
      </c>
      <c r="C433" s="29">
        <f>'Random seeds'!$I411*C$21+C$22</f>
        <v>348.22608961548656</v>
      </c>
      <c r="D433" s="29">
        <f>'Random seeds'!$I412*D$21+D$22</f>
        <v>2478.2659817422</v>
      </c>
      <c r="E433" s="29">
        <f>'Random seeds'!$I413*E$21+E$22</f>
        <v>358.73187763095103</v>
      </c>
      <c r="F433" s="29">
        <f>'Random seeds'!$I414*F$21+F$22</f>
        <v>2791.9718119088543</v>
      </c>
      <c r="G433" s="29">
        <f>'Random seeds'!$I415*G$21+G$22</f>
        <v>465.40380401363217</v>
      </c>
      <c r="H433" s="29">
        <f>'Random seeds'!$I416*H$21+H$22</f>
        <v>2166.0698103887771</v>
      </c>
    </row>
    <row r="434" spans="2:8" x14ac:dyDescent="0.25">
      <c r="B434" s="37">
        <v>407</v>
      </c>
      <c r="C434" s="29">
        <f>'Random seeds'!$I412*C$21+C$22</f>
        <v>345.74512952952756</v>
      </c>
      <c r="D434" s="29">
        <f>'Random seeds'!$I413*D$21+D$22</f>
        <v>2478.2908248473468</v>
      </c>
      <c r="E434" s="29">
        <f>'Random seeds'!$I414*E$21+E$22</f>
        <v>369.26181264444307</v>
      </c>
      <c r="F434" s="29">
        <f>'Random seeds'!$I415*F$21+F$22</f>
        <v>2716.7449798347957</v>
      </c>
      <c r="G434" s="29">
        <f>'Random seeds'!$I416*G$21+G$22</f>
        <v>472.31809057895998</v>
      </c>
      <c r="H434" s="29">
        <f>'Random seeds'!$I417*H$21+H$22</f>
        <v>2161.9761477042725</v>
      </c>
    </row>
    <row r="435" spans="2:8" x14ac:dyDescent="0.25">
      <c r="B435" s="37">
        <v>408</v>
      </c>
      <c r="C435" s="29">
        <f>'Random seeds'!$I413*C$21+C$22</f>
        <v>345.75492113286464</v>
      </c>
      <c r="D435" s="29">
        <f>'Random seeds'!$I414*D$21+D$22</f>
        <v>2501.7213406210208</v>
      </c>
      <c r="E435" s="29">
        <f>'Random seeds'!$I415*E$21+E$22</f>
        <v>344.99181000709046</v>
      </c>
      <c r="F435" s="29">
        <f>'Random seeds'!$I416*F$21+F$22</f>
        <v>2756.9218157219289</v>
      </c>
      <c r="G435" s="29">
        <f>'Random seeds'!$I417*G$21+G$22</f>
        <v>471.04134729703753</v>
      </c>
      <c r="H435" s="29">
        <f>'Random seeds'!$I418*H$21+H$22</f>
        <v>2173.6922431328962</v>
      </c>
    </row>
    <row r="436" spans="2:8" x14ac:dyDescent="0.25">
      <c r="B436" s="37">
        <v>409</v>
      </c>
      <c r="C436" s="29">
        <f>'Random seeds'!$I414*C$21+C$22</f>
        <v>354.98976979948412</v>
      </c>
      <c r="D436" s="29">
        <f>'Random seeds'!$I415*D$21+D$22</f>
        <v>2447.7173340537461</v>
      </c>
      <c r="E436" s="29">
        <f>'Random seeds'!$I416*E$21+E$22</f>
        <v>357.9538328127465</v>
      </c>
      <c r="F436" s="29">
        <f>'Random seeds'!$I417*F$21+F$22</f>
        <v>2749.503045206251</v>
      </c>
      <c r="G436" s="29">
        <f>'Random seeds'!$I418*G$21+G$22</f>
        <v>474.69539680763319</v>
      </c>
      <c r="H436" s="29">
        <f>'Random seeds'!$I419*H$21+H$22</f>
        <v>2155.6067377837594</v>
      </c>
    </row>
    <row r="437" spans="2:8" x14ac:dyDescent="0.25">
      <c r="B437" s="37">
        <v>410</v>
      </c>
      <c r="C437" s="29">
        <f>'Random seeds'!$I415*C$21+C$22</f>
        <v>333.70475700432161</v>
      </c>
      <c r="D437" s="29">
        <f>'Random seeds'!$I416*D$21+D$22</f>
        <v>2476.5595709163199</v>
      </c>
      <c r="E437" s="29">
        <f>'Random seeds'!$I417*E$21+E$22</f>
        <v>355.56035730650495</v>
      </c>
      <c r="F437" s="29">
        <f>'Random seeds'!$I418*F$21+F$22</f>
        <v>2770.735625910505</v>
      </c>
      <c r="G437" s="29">
        <f>'Random seeds'!$I419*G$21+G$22</f>
        <v>469.05483742737806</v>
      </c>
      <c r="H437" s="29">
        <f>'Random seeds'!$I420*H$21+H$22</f>
        <v>2168.168001604497</v>
      </c>
    </row>
    <row r="438" spans="2:8" x14ac:dyDescent="0.25">
      <c r="B438" s="37">
        <v>411</v>
      </c>
      <c r="C438" s="29">
        <f>'Random seeds'!$I416*C$21+C$22</f>
        <v>345.07256875910736</v>
      </c>
      <c r="D438" s="29">
        <f>'Random seeds'!$I417*D$21+D$22</f>
        <v>2471.2337673352872</v>
      </c>
      <c r="E438" s="29">
        <f>'Random seeds'!$I418*E$21+E$22</f>
        <v>362.41050339776575</v>
      </c>
      <c r="F438" s="29">
        <f>'Random seeds'!$I419*F$21+F$22</f>
        <v>2737.9600349090356</v>
      </c>
      <c r="G438" s="29">
        <f>'Random seeds'!$I420*G$21+G$22</f>
        <v>472.97248048485017</v>
      </c>
      <c r="H438" s="29">
        <f>'Random seeds'!$I421*H$21+H$22</f>
        <v>2152.4412223453883</v>
      </c>
    </row>
    <row r="439" spans="2:8" x14ac:dyDescent="0.25">
      <c r="B439" s="37">
        <v>412</v>
      </c>
      <c r="C439" s="29">
        <f>'Random seeds'!$I417*C$21+C$22</f>
        <v>342.97346899647061</v>
      </c>
      <c r="D439" s="29">
        <f>'Random seeds'!$I418*D$21+D$22</f>
        <v>2486.4762598898574</v>
      </c>
      <c r="E439" s="29">
        <f>'Random seeds'!$I419*E$21+E$22</f>
        <v>351.8363019045625</v>
      </c>
      <c r="F439" s="29">
        <f>'Random seeds'!$I420*F$21+F$22</f>
        <v>2760.7242782908052</v>
      </c>
      <c r="G439" s="29">
        <f>'Random seeds'!$I421*G$21+G$22</f>
        <v>468.06756737577848</v>
      </c>
      <c r="H439" s="29">
        <f>'Random seeds'!$I422*H$21+H$22</f>
        <v>2157.4042709565479</v>
      </c>
    </row>
    <row r="440" spans="2:8" x14ac:dyDescent="0.25">
      <c r="B440" s="37">
        <v>413</v>
      </c>
      <c r="C440" s="29">
        <f>'Random seeds'!$I418*C$21+C$22</f>
        <v>348.98110934904383</v>
      </c>
      <c r="D440" s="29">
        <f>'Random seeds'!$I419*D$21+D$22</f>
        <v>2462.9472452698192</v>
      </c>
      <c r="E440" s="29">
        <f>'Random seeds'!$I420*E$21+E$22</f>
        <v>359.18059956645237</v>
      </c>
      <c r="F440" s="29">
        <f>'Random seeds'!$I421*F$21+F$22</f>
        <v>2732.223306113573</v>
      </c>
      <c r="G440" s="29">
        <f>'Random seeds'!$I422*G$21+G$22</f>
        <v>469.61545723884359</v>
      </c>
      <c r="H440" s="29">
        <f>'Random seeds'!$I423*H$21+H$22</f>
        <v>2192.1486721631054</v>
      </c>
    </row>
    <row r="441" spans="2:8" x14ac:dyDescent="0.25">
      <c r="B441" s="37">
        <v>414</v>
      </c>
      <c r="C441" s="29">
        <f>'Random seeds'!$I419*C$21+C$22</f>
        <v>339.70743857757634</v>
      </c>
      <c r="D441" s="29">
        <f>'Random seeds'!$I420*D$21+D$22</f>
        <v>2479.2892912551915</v>
      </c>
      <c r="E441" s="29">
        <f>'Random seeds'!$I421*E$21+E$22</f>
        <v>349.98549389953325</v>
      </c>
      <c r="F441" s="29">
        <f>'Random seeds'!$I422*F$21+F$22</f>
        <v>2741.217627713082</v>
      </c>
      <c r="G441" s="29">
        <f>'Random seeds'!$I423*G$21+G$22</f>
        <v>480.45164093145735</v>
      </c>
      <c r="H441" s="29">
        <f>'Random seeds'!$I424*H$21+H$22</f>
        <v>2147.4146789583765</v>
      </c>
    </row>
    <row r="442" spans="2:8" x14ac:dyDescent="0.25">
      <c r="B442" s="37">
        <v>415</v>
      </c>
      <c r="C442" s="29">
        <f>'Random seeds'!$I420*C$21+C$22</f>
        <v>346.14845434673896</v>
      </c>
      <c r="D442" s="29">
        <f>'Random seeds'!$I421*D$21+D$22</f>
        <v>2458.8289495633103</v>
      </c>
      <c r="E442" s="29">
        <f>'Random seeds'!$I422*E$21+E$22</f>
        <v>352.88728044195182</v>
      </c>
      <c r="F442" s="29">
        <f>'Random seeds'!$I423*F$21+F$22</f>
        <v>2804.1834260998789</v>
      </c>
      <c r="G442" s="29">
        <f>'Random seeds'!$I424*G$21+G$22</f>
        <v>466.49987457955689</v>
      </c>
      <c r="H442" s="29">
        <f>'Random seeds'!$I425*H$21+H$22</f>
        <v>2167.945368173911</v>
      </c>
    </row>
    <row r="443" spans="2:8" x14ac:dyDescent="0.25">
      <c r="B443" s="37">
        <v>416</v>
      </c>
      <c r="C443" s="29">
        <f>'Random seeds'!$I421*C$21+C$22</f>
        <v>338.08426314339619</v>
      </c>
      <c r="D443" s="29">
        <f>'Random seeds'!$I422*D$21+D$22</f>
        <v>2465.2858132824936</v>
      </c>
      <c r="E443" s="29">
        <f>'Random seeds'!$I423*E$21+E$22</f>
        <v>373.20157589714438</v>
      </c>
      <c r="F443" s="29">
        <f>'Random seeds'!$I424*F$21+F$22</f>
        <v>2723.1139156363138</v>
      </c>
      <c r="G443" s="29">
        <f>'Random seeds'!$I425*G$21+G$22</f>
        <v>472.9030449307416</v>
      </c>
      <c r="H443" s="29">
        <f>'Random seeds'!$I426*H$21+H$22</f>
        <v>2157.2649725472525</v>
      </c>
    </row>
    <row r="444" spans="2:8" x14ac:dyDescent="0.25">
      <c r="B444" s="37">
        <v>417</v>
      </c>
      <c r="C444" s="29">
        <f>'Random seeds'!$I422*C$21+C$22</f>
        <v>340.62915630254037</v>
      </c>
      <c r="D444" s="29">
        <f>'Random seeds'!$I423*D$21+D$22</f>
        <v>2510.4878415461149</v>
      </c>
      <c r="E444" s="29">
        <f>'Random seeds'!$I424*E$21+E$22</f>
        <v>347.04658334312307</v>
      </c>
      <c r="F444" s="29">
        <f>'Random seeds'!$I425*F$21+F$22</f>
        <v>2760.3208092075106</v>
      </c>
      <c r="G444" s="29">
        <f>'Random seeds'!$I426*G$21+G$22</f>
        <v>469.57201245065346</v>
      </c>
      <c r="H444" s="29">
        <f>'Random seeds'!$I427*H$21+H$22</f>
        <v>2168.3373793493101</v>
      </c>
    </row>
    <row r="445" spans="2:8" x14ac:dyDescent="0.25">
      <c r="B445" s="37">
        <v>418</v>
      </c>
      <c r="C445" s="29">
        <f>'Random seeds'!$I423*C$21+C$22</f>
        <v>358.44497796310407</v>
      </c>
      <c r="D445" s="29">
        <f>'Random seeds'!$I424*D$21+D$22</f>
        <v>2452.2894799406436</v>
      </c>
      <c r="E445" s="29">
        <f>'Random seeds'!$I425*E$21+E$22</f>
        <v>359.05043064340083</v>
      </c>
      <c r="F445" s="29">
        <f>'Random seeds'!$I426*F$21+F$22</f>
        <v>2740.9651831392603</v>
      </c>
      <c r="G445" s="29">
        <f>'Random seeds'!$I427*G$21+G$22</f>
        <v>473.02530650264003</v>
      </c>
      <c r="H445" s="29">
        <f>'Random seeds'!$I428*H$21+H$22</f>
        <v>2165.872322328501</v>
      </c>
    </row>
    <row r="446" spans="2:8" x14ac:dyDescent="0.25">
      <c r="B446" s="37">
        <v>419</v>
      </c>
      <c r="C446" s="29">
        <f>'Random seeds'!$I424*C$21+C$22</f>
        <v>335.50681188672621</v>
      </c>
      <c r="D446" s="29">
        <f>'Random seeds'!$I425*D$21+D$22</f>
        <v>2478.9996479667102</v>
      </c>
      <c r="E446" s="29">
        <f>'Random seeds'!$I426*E$21+E$22</f>
        <v>352.80583569273773</v>
      </c>
      <c r="F446" s="29">
        <f>'Random seeds'!$I427*F$21+F$22</f>
        <v>2761.0312343631726</v>
      </c>
      <c r="G446" s="29">
        <f>'Random seeds'!$I428*G$21+G$22</f>
        <v>472.25649743520347</v>
      </c>
      <c r="H446" s="29">
        <f>'Random seeds'!$I429*H$21+H$22</f>
        <v>2190.0735761406318</v>
      </c>
    </row>
    <row r="447" spans="2:8" x14ac:dyDescent="0.25">
      <c r="B447" s="37">
        <v>420</v>
      </c>
      <c r="C447" s="29">
        <f>'Random seeds'!$I425*C$21+C$22</f>
        <v>346.03429501869584</v>
      </c>
      <c r="D447" s="29">
        <f>'Random seeds'!$I426*D$21+D$22</f>
        <v>2465.1045878068662</v>
      </c>
      <c r="E447" s="29">
        <f>'Random seeds'!$I427*E$21+E$22</f>
        <v>359.27963104871088</v>
      </c>
      <c r="F447" s="29">
        <f>'Random seeds'!$I428*F$21+F$22</f>
        <v>2756.5639165221924</v>
      </c>
      <c r="G447" s="29">
        <f>'Random seeds'!$I429*G$21+G$22</f>
        <v>479.80445402080505</v>
      </c>
      <c r="H447" s="29">
        <f>'Random seeds'!$I430*H$21+H$22</f>
        <v>2148.8034150588123</v>
      </c>
    </row>
    <row r="448" spans="2:8" x14ac:dyDescent="0.25">
      <c r="B448" s="37">
        <v>421</v>
      </c>
      <c r="C448" s="29">
        <f>'Random seeds'!$I426*C$21+C$22</f>
        <v>340.55772851759025</v>
      </c>
      <c r="D448" s="29">
        <f>'Random seeds'!$I427*D$21+D$22</f>
        <v>2479.5096495673911</v>
      </c>
      <c r="E448" s="29">
        <f>'Random seeds'!$I428*E$21+E$22</f>
        <v>357.83836584062993</v>
      </c>
      <c r="F448" s="29">
        <f>'Random seeds'!$I429*F$21+F$22</f>
        <v>2800.4228179659949</v>
      </c>
      <c r="G448" s="29">
        <f>'Random seeds'!$I430*G$21+G$22</f>
        <v>466.93299758534488</v>
      </c>
      <c r="H448" s="29">
        <f>'Random seeds'!$I431*H$21+H$22</f>
        <v>2158.9717148393092</v>
      </c>
    </row>
    <row r="449" spans="2:8" x14ac:dyDescent="0.25">
      <c r="B449" s="37">
        <v>422</v>
      </c>
      <c r="C449" s="29">
        <f>'Random seeds'!$I427*C$21+C$22</f>
        <v>346.23530585633677</v>
      </c>
      <c r="D449" s="29">
        <f>'Random seeds'!$I428*D$21+D$22</f>
        <v>2476.3026414378332</v>
      </c>
      <c r="E449" s="29">
        <f>'Random seeds'!$I429*E$21+E$22</f>
        <v>371.9883124004499</v>
      </c>
      <c r="F449" s="29">
        <f>'Random seeds'!$I430*F$21+F$22</f>
        <v>2725.6306629186361</v>
      </c>
      <c r="G449" s="29">
        <f>'Random seeds'!$I431*G$21+G$22</f>
        <v>470.10431614133228</v>
      </c>
      <c r="H449" s="29">
        <f>'Random seeds'!$I432*H$21+H$22</f>
        <v>2178.7803811653284</v>
      </c>
    </row>
    <row r="450" spans="2:8" x14ac:dyDescent="0.25">
      <c r="B450" s="37">
        <v>423</v>
      </c>
      <c r="C450" s="29">
        <f>'Random seeds'!$I428*C$21+C$22</f>
        <v>344.97130317559493</v>
      </c>
      <c r="D450" s="29">
        <f>'Random seeds'!$I429*D$21+D$22</f>
        <v>2507.7881677627061</v>
      </c>
      <c r="E450" s="29">
        <f>'Random seeds'!$I430*E$21+E$22</f>
        <v>347.85854712646272</v>
      </c>
      <c r="F450" s="29">
        <f>'Random seeds'!$I431*F$21+F$22</f>
        <v>2744.0582394973462</v>
      </c>
      <c r="G450" s="29">
        <f>'Random seeds'!$I432*G$21+G$22</f>
        <v>476.2822999188719</v>
      </c>
      <c r="H450" s="29">
        <f>'Random seeds'!$I433*H$21+H$22</f>
        <v>2196.1930901850856</v>
      </c>
    </row>
    <row r="451" spans="2:8" x14ac:dyDescent="0.25">
      <c r="B451" s="37">
        <v>424</v>
      </c>
      <c r="C451" s="29">
        <f>'Random seeds'!$I429*C$21+C$22</f>
        <v>357.38093485454255</v>
      </c>
      <c r="D451" s="29">
        <f>'Random seeds'!$I430*D$21+D$22</f>
        <v>2454.0962081121675</v>
      </c>
      <c r="E451" s="29">
        <f>'Random seeds'!$I431*E$21+E$22</f>
        <v>353.80373077749061</v>
      </c>
      <c r="F451" s="29">
        <f>'Random seeds'!$I432*F$21+F$22</f>
        <v>2779.9566417400674</v>
      </c>
      <c r="G451" s="29">
        <f>'Random seeds'!$I433*G$21+G$22</f>
        <v>481.71302564651825</v>
      </c>
      <c r="H451" s="29">
        <f>'Random seeds'!$I434*H$21+H$22</f>
        <v>2200.9489565115446</v>
      </c>
    </row>
    <row r="452" spans="2:8" x14ac:dyDescent="0.25">
      <c r="B452" s="37">
        <v>425</v>
      </c>
      <c r="C452" s="29">
        <f>'Random seeds'!$I430*C$21+C$22</f>
        <v>336.21891150104574</v>
      </c>
      <c r="D452" s="29">
        <f>'Random seeds'!$I431*D$21+D$22</f>
        <v>2467.3250380274817</v>
      </c>
      <c r="E452" s="29">
        <f>'Random seeds'!$I432*E$21+E$22</f>
        <v>365.38542700324507</v>
      </c>
      <c r="F452" s="29">
        <f>'Random seeds'!$I433*F$21+F$22</f>
        <v>2811.5129526112141</v>
      </c>
      <c r="G452" s="29">
        <f>'Random seeds'!$I434*G$21+G$22</f>
        <v>483.19629890325518</v>
      </c>
      <c r="H452" s="29">
        <f>'Random seeds'!$I435*H$21+H$22</f>
        <v>2167.7295465157554</v>
      </c>
    </row>
    <row r="453" spans="2:8" x14ac:dyDescent="0.25">
      <c r="B453" s="37">
        <v>426</v>
      </c>
      <c r="C453" s="29">
        <f>'Random seeds'!$I431*C$21+C$22</f>
        <v>341.43289157235256</v>
      </c>
      <c r="D453" s="29">
        <f>'Random seeds'!$I432*D$21+D$22</f>
        <v>2493.0958633702535</v>
      </c>
      <c r="E453" s="29">
        <f>'Random seeds'!$I433*E$21+E$22</f>
        <v>375.56625912061872</v>
      </c>
      <c r="F453" s="29">
        <f>'Random seeds'!$I434*F$21+F$22</f>
        <v>2820.1318065809828</v>
      </c>
      <c r="G453" s="29">
        <f>'Random seeds'!$I435*G$21+G$22</f>
        <v>472.83573385179358</v>
      </c>
      <c r="H453" s="29">
        <f>'Random seeds'!$I436*H$21+H$22</f>
        <v>2158.6930348718665</v>
      </c>
    </row>
    <row r="454" spans="2:8" x14ac:dyDescent="0.25">
      <c r="B454" s="37">
        <v>427</v>
      </c>
      <c r="C454" s="29">
        <f>'Random seeds'!$I432*C$21+C$22</f>
        <v>351.59014437691008</v>
      </c>
      <c r="D454" s="29">
        <f>'Random seeds'!$I433*D$21+D$22</f>
        <v>2515.7495784415819</v>
      </c>
      <c r="E454" s="29">
        <f>'Random seeds'!$I434*E$21+E$22</f>
        <v>378.34691068881597</v>
      </c>
      <c r="F454" s="29">
        <f>'Random seeds'!$I435*F$21+F$22</f>
        <v>2759.9296848092476</v>
      </c>
      <c r="G454" s="29">
        <f>'Random seeds'!$I436*G$21+G$22</f>
        <v>470.01740063224901</v>
      </c>
      <c r="H454" s="29">
        <f>'Random seeds'!$I437*H$21+H$22</f>
        <v>2164.4838898443804</v>
      </c>
    </row>
    <row r="455" spans="2:8" x14ac:dyDescent="0.25">
      <c r="B455" s="37">
        <v>428</v>
      </c>
      <c r="C455" s="29">
        <f>'Random seeds'!$I433*C$21+C$22</f>
        <v>360.51882663218885</v>
      </c>
      <c r="D455" s="29">
        <f>'Random seeds'!$I434*D$21+D$22</f>
        <v>2521.9369006184288</v>
      </c>
      <c r="E455" s="29">
        <f>'Random seeds'!$I435*E$21+E$22</f>
        <v>358.9242444154865</v>
      </c>
      <c r="F455" s="29">
        <f>'Random seeds'!$I436*F$21+F$22</f>
        <v>2743.5531996625796</v>
      </c>
      <c r="G455" s="29">
        <f>'Random seeds'!$I437*G$21+G$22</f>
        <v>471.82346912214439</v>
      </c>
      <c r="H455" s="29">
        <f>'Random seeds'!$I438*H$21+H$22</f>
        <v>2143.9188206973849</v>
      </c>
    </row>
    <row r="456" spans="2:8" x14ac:dyDescent="0.25">
      <c r="B456" s="37">
        <v>429</v>
      </c>
      <c r="C456" s="29">
        <f>'Random seeds'!$I434*C$21+C$22</f>
        <v>362.95748331848341</v>
      </c>
      <c r="D456" s="29">
        <f>'Random seeds'!$I435*D$21+D$22</f>
        <v>2478.7188667083474</v>
      </c>
      <c r="E456" s="29">
        <f>'Random seeds'!$I436*E$21+E$22</f>
        <v>353.64079266373767</v>
      </c>
      <c r="F456" s="29">
        <f>'Random seeds'!$I437*F$21+F$22</f>
        <v>2754.047719470786</v>
      </c>
      <c r="G456" s="29">
        <f>'Random seeds'!$I438*G$21+G$22</f>
        <v>465.4095762591387</v>
      </c>
      <c r="H456" s="29">
        <f>'Random seeds'!$I439*H$21+H$22</f>
        <v>2176.4003555379309</v>
      </c>
    </row>
    <row r="457" spans="2:8" x14ac:dyDescent="0.25">
      <c r="B457" s="37">
        <v>430</v>
      </c>
      <c r="C457" s="29">
        <f>'Random seeds'!$I435*C$21+C$22</f>
        <v>345.92362855046912</v>
      </c>
      <c r="D457" s="29">
        <f>'Random seeds'!$I436*D$21+D$22</f>
        <v>2466.9624789006184</v>
      </c>
      <c r="E457" s="29">
        <f>'Random seeds'!$I437*E$21+E$22</f>
        <v>357.02657957514413</v>
      </c>
      <c r="F457" s="29">
        <f>'Random seeds'!$I438*F$21+F$22</f>
        <v>2716.7785206141984</v>
      </c>
      <c r="G457" s="29">
        <f>'Random seeds'!$I439*G$21+G$22</f>
        <v>475.54001068676558</v>
      </c>
      <c r="H457" s="29">
        <f>'Random seeds'!$I440*H$21+H$22</f>
        <v>2201.4411395583238</v>
      </c>
    </row>
    <row r="458" spans="2:8" x14ac:dyDescent="0.25">
      <c r="B458" s="37">
        <v>431</v>
      </c>
      <c r="C458" s="29">
        <f>'Random seeds'!$I436*C$21+C$22</f>
        <v>341.28999336637071</v>
      </c>
      <c r="D458" s="29">
        <f>'Random seeds'!$I437*D$21+D$22</f>
        <v>2474.4963082673107</v>
      </c>
      <c r="E458" s="29">
        <f>'Random seeds'!$I438*E$21+E$22</f>
        <v>345.00263107694173</v>
      </c>
      <c r="F458" s="29">
        <f>'Random seeds'!$I439*F$21+F$22</f>
        <v>2775.6434226714987</v>
      </c>
      <c r="G458" s="29">
        <f>'Random seeds'!$I440*G$21+G$22</f>
        <v>483.34980236626166</v>
      </c>
      <c r="H458" s="29">
        <f>'Random seeds'!$I441*H$21+H$22</f>
        <v>2157.556162476259</v>
      </c>
    </row>
    <row r="459" spans="2:8" x14ac:dyDescent="0.25">
      <c r="B459" s="37">
        <v>432</v>
      </c>
      <c r="C459" s="29">
        <f>'Random seeds'!$I437*C$21+C$22</f>
        <v>344.25935924604585</v>
      </c>
      <c r="D459" s="29">
        <f>'Random seeds'!$I438*D$21+D$22</f>
        <v>2447.7414123835279</v>
      </c>
      <c r="E459" s="29">
        <f>'Random seeds'!$I439*E$21+E$22</f>
        <v>363.99387780087289</v>
      </c>
      <c r="F459" s="29">
        <f>'Random seeds'!$I440*F$21+F$22</f>
        <v>2821.0237689523783</v>
      </c>
      <c r="G459" s="29">
        <f>'Random seeds'!$I441*G$21+G$22</f>
        <v>469.66282960249873</v>
      </c>
      <c r="H459" s="29">
        <f>'Random seeds'!$I442*H$21+H$22</f>
        <v>2172.5606311348206</v>
      </c>
    </row>
    <row r="460" spans="2:8" x14ac:dyDescent="0.25">
      <c r="B460" s="37">
        <v>433</v>
      </c>
      <c r="C460" s="29">
        <f>'Random seeds'!$I438*C$21+C$22</f>
        <v>333.71424718088582</v>
      </c>
      <c r="D460" s="29">
        <f>'Random seeds'!$I439*D$21+D$22</f>
        <v>2489.9994800123081</v>
      </c>
      <c r="E460" s="29">
        <f>'Random seeds'!$I440*E$21+E$22</f>
        <v>378.6346794078932</v>
      </c>
      <c r="F460" s="29">
        <f>'Random seeds'!$I441*F$21+F$22</f>
        <v>2741.4928942445131</v>
      </c>
      <c r="G460" s="29">
        <f>'Random seeds'!$I442*G$21+G$22</f>
        <v>474.34246640578192</v>
      </c>
      <c r="H460" s="29">
        <f>'Random seeds'!$I443*H$21+H$22</f>
        <v>2158.2795918999436</v>
      </c>
    </row>
    <row r="461" spans="2:8" x14ac:dyDescent="0.25">
      <c r="B461" s="37">
        <v>434</v>
      </c>
      <c r="C461" s="29">
        <f>'Random seeds'!$I439*C$21+C$22</f>
        <v>350.36974308482269</v>
      </c>
      <c r="D461" s="29">
        <f>'Random seeds'!$I440*D$21+D$22</f>
        <v>2522.5772245618214</v>
      </c>
      <c r="E461" s="29">
        <f>'Random seeds'!$I441*E$21+E$22</f>
        <v>352.97608810883901</v>
      </c>
      <c r="F461" s="29">
        <f>'Random seeds'!$I442*F$21+F$22</f>
        <v>2768.6848536868224</v>
      </c>
      <c r="G461" s="29">
        <f>'Random seeds'!$I443*G$21+G$22</f>
        <v>469.88845485006266</v>
      </c>
      <c r="H461" s="29">
        <f>'Random seeds'!$I444*H$21+H$22</f>
        <v>2193.6260781371184</v>
      </c>
    </row>
    <row r="462" spans="2:8" x14ac:dyDescent="0.25">
      <c r="B462" s="37">
        <v>435</v>
      </c>
      <c r="C462" s="29">
        <f>'Random seeds'!$I440*C$21+C$22</f>
        <v>363.2098590993653</v>
      </c>
      <c r="D462" s="29">
        <f>'Random seeds'!$I441*D$21+D$22</f>
        <v>2465.4834222361251</v>
      </c>
      <c r="E462" s="29">
        <f>'Random seeds'!$I442*E$21+E$22</f>
        <v>361.74887448285421</v>
      </c>
      <c r="F462" s="29">
        <f>'Random seeds'!$I443*F$21+F$22</f>
        <v>2742.8039345749539</v>
      </c>
      <c r="G462" s="29">
        <f>'Random seeds'!$I444*G$21+G$22</f>
        <v>480.91241855222546</v>
      </c>
      <c r="H462" s="29">
        <f>'Random seeds'!$I445*H$21+H$22</f>
        <v>2184.2199902522539</v>
      </c>
    </row>
    <row r="463" spans="2:8" x14ac:dyDescent="0.25">
      <c r="B463" s="37">
        <v>436</v>
      </c>
      <c r="C463" s="29">
        <f>'Random seeds'!$I441*C$21+C$22</f>
        <v>340.70704143317863</v>
      </c>
      <c r="D463" s="29">
        <f>'Random seeds'!$I442*D$21+D$22</f>
        <v>2485.0040469362834</v>
      </c>
      <c r="E463" s="29">
        <f>'Random seeds'!$I443*E$21+E$22</f>
        <v>353.39906155328964</v>
      </c>
      <c r="F463" s="29">
        <f>'Random seeds'!$I444*F$21+F$22</f>
        <v>2806.8608660172376</v>
      </c>
      <c r="G463" s="29">
        <f>'Random seeds'!$I445*G$21+G$22</f>
        <v>477.9788208326014</v>
      </c>
      <c r="H463" s="29">
        <f>'Random seeds'!$I446*H$21+H$22</f>
        <v>2177.8450653962377</v>
      </c>
    </row>
    <row r="464" spans="2:8" x14ac:dyDescent="0.25">
      <c r="B464" s="37">
        <v>437</v>
      </c>
      <c r="C464" s="29">
        <f>'Random seeds'!$I442*C$21+C$22</f>
        <v>348.40085478006131</v>
      </c>
      <c r="D464" s="29">
        <f>'Random seeds'!$I443*D$21+D$22</f>
        <v>2466.4245948026555</v>
      </c>
      <c r="E464" s="29">
        <f>'Random seeds'!$I444*E$21+E$22</f>
        <v>374.06538302638347</v>
      </c>
      <c r="F464" s="29">
        <f>'Random seeds'!$I445*F$21+F$22</f>
        <v>2789.8146135909592</v>
      </c>
      <c r="G464" s="29">
        <f>'Random seeds'!$I446*G$21+G$22</f>
        <v>475.990590949009</v>
      </c>
      <c r="H464" s="29">
        <f>'Random seeds'!$I447*H$21+H$22</f>
        <v>2151.7566899661847</v>
      </c>
    </row>
    <row r="465" spans="2:8" x14ac:dyDescent="0.25">
      <c r="B465" s="37">
        <v>438</v>
      </c>
      <c r="C465" s="29">
        <f>'Random seeds'!$I443*C$21+C$22</f>
        <v>341.07799298648797</v>
      </c>
      <c r="D465" s="29">
        <f>'Random seeds'!$I444*D$21+D$22</f>
        <v>2512.4099281061094</v>
      </c>
      <c r="E465" s="29">
        <f>'Random seeds'!$I445*E$21+E$22</f>
        <v>368.56584808736773</v>
      </c>
      <c r="F465" s="29">
        <f>'Random seeds'!$I446*F$21+F$22</f>
        <v>2778.2616088110367</v>
      </c>
      <c r="G465" s="29">
        <f>'Random seeds'!$I447*G$21+G$22</f>
        <v>467.85407345022503</v>
      </c>
      <c r="H465" s="29">
        <f>'Random seeds'!$I448*H$21+H$22</f>
        <v>2185.3979816382107</v>
      </c>
    </row>
    <row r="466" spans="2:8" x14ac:dyDescent="0.25">
      <c r="B466" s="37">
        <v>439</v>
      </c>
      <c r="C466" s="29">
        <f>'Random seeds'!$I444*C$21+C$22</f>
        <v>359.20254466275122</v>
      </c>
      <c r="D466" s="29">
        <f>'Random seeds'!$I445*D$21+D$22</f>
        <v>2500.1727262647519</v>
      </c>
      <c r="E466" s="29">
        <f>'Random seeds'!$I446*E$21+E$22</f>
        <v>364.83856822262436</v>
      </c>
      <c r="F466" s="29">
        <f>'Random seeds'!$I447*F$21+F$22</f>
        <v>2730.9827572400459</v>
      </c>
      <c r="G466" s="29">
        <f>'Random seeds'!$I448*G$21+G$22</f>
        <v>478.34621617122468</v>
      </c>
      <c r="H466" s="29">
        <f>'Random seeds'!$I449*H$21+H$22</f>
        <v>2160.1263591727602</v>
      </c>
    </row>
    <row r="467" spans="2:8" x14ac:dyDescent="0.25">
      <c r="B467" s="37">
        <v>440</v>
      </c>
      <c r="C467" s="29">
        <f>'Random seeds'!$I445*C$21+C$22</f>
        <v>354.37940256039991</v>
      </c>
      <c r="D467" s="29">
        <f>'Random seeds'!$I446*D$21+D$22</f>
        <v>2491.8790293376705</v>
      </c>
      <c r="E467" s="29">
        <f>'Random seeds'!$I447*E$21+E$22</f>
        <v>349.5852627107119</v>
      </c>
      <c r="F467" s="29">
        <f>'Random seeds'!$I448*F$21+F$22</f>
        <v>2791.9494372037934</v>
      </c>
      <c r="G467" s="29">
        <f>'Random seeds'!$I449*G$21+G$22</f>
        <v>470.46442993412796</v>
      </c>
      <c r="H467" s="29">
        <f>'Random seeds'!$I450*H$21+H$22</f>
        <v>2193.6001873583732</v>
      </c>
    </row>
    <row r="468" spans="2:8" x14ac:dyDescent="0.25">
      <c r="B468" s="37">
        <v>441</v>
      </c>
      <c r="C468" s="29">
        <f>'Random seeds'!$I446*C$21+C$22</f>
        <v>351.11054425833635</v>
      </c>
      <c r="D468" s="29">
        <f>'Random seeds'!$I447*D$21+D$22</f>
        <v>2457.9383815616297</v>
      </c>
      <c r="E468" s="29">
        <f>'Random seeds'!$I448*E$21+E$22</f>
        <v>369.25459402130207</v>
      </c>
      <c r="F468" s="29">
        <f>'Random seeds'!$I449*F$21+F$22</f>
        <v>2746.1507522413799</v>
      </c>
      <c r="G468" s="29">
        <f>'Random seeds'!$I450*G$21+G$22</f>
        <v>480.90434366174856</v>
      </c>
      <c r="H468" s="29">
        <f>'Random seeds'!$I451*H$21+H$22</f>
        <v>2199.3105611249116</v>
      </c>
    </row>
    <row r="469" spans="2:8" x14ac:dyDescent="0.25">
      <c r="B469" s="37">
        <v>442</v>
      </c>
      <c r="C469" s="29">
        <f>'Random seeds'!$I447*C$21+C$22</f>
        <v>337.73325675487712</v>
      </c>
      <c r="D469" s="29">
        <f>'Random seeds'!$I448*D$21+D$22</f>
        <v>2501.705278217677</v>
      </c>
      <c r="E469" s="29">
        <f>'Random seeds'!$I449*E$21+E$22</f>
        <v>354.47882619778409</v>
      </c>
      <c r="F469" s="29">
        <f>'Random seeds'!$I450*F$21+F$22</f>
        <v>2806.813945261722</v>
      </c>
      <c r="G469" s="29">
        <f>'Random seeds'!$I451*G$21+G$22</f>
        <v>482.68531144184698</v>
      </c>
      <c r="H469" s="29">
        <f>'Random seeds'!$I452*H$21+H$22</f>
        <v>2149.656498539528</v>
      </c>
    </row>
    <row r="470" spans="2:8" x14ac:dyDescent="0.25">
      <c r="B470" s="37">
        <v>443</v>
      </c>
      <c r="C470" s="29">
        <f>'Random seeds'!$I448*C$21+C$22</f>
        <v>354.98343900141151</v>
      </c>
      <c r="D470" s="29">
        <f>'Random seeds'!$I449*D$21+D$22</f>
        <v>2468.8272157592205</v>
      </c>
      <c r="E470" s="29">
        <f>'Random seeds'!$I450*E$21+E$22</f>
        <v>374.05024525135406</v>
      </c>
      <c r="F470" s="29">
        <f>'Random seeds'!$I451*F$21+F$22</f>
        <v>2817.1626124083941</v>
      </c>
      <c r="G470" s="29">
        <f>'Random seeds'!$I452*G$21+G$22</f>
        <v>467.19905971279996</v>
      </c>
      <c r="H470" s="29">
        <f>'Random seeds'!$I453*H$21+H$22</f>
        <v>2162.681142245307</v>
      </c>
    </row>
    <row r="471" spans="2:8" x14ac:dyDescent="0.25">
      <c r="B471" s="37">
        <v>444</v>
      </c>
      <c r="C471" s="29">
        <f>'Random seeds'!$I449*C$21+C$22</f>
        <v>342.02495638889224</v>
      </c>
      <c r="D471" s="29">
        <f>'Random seeds'!$I450*D$21+D$22</f>
        <v>2512.3762445291309</v>
      </c>
      <c r="E471" s="29">
        <f>'Random seeds'!$I451*E$21+E$22</f>
        <v>377.3889765526477</v>
      </c>
      <c r="F471" s="29">
        <f>'Random seeds'!$I452*F$21+F$22</f>
        <v>2727.1766697740863</v>
      </c>
      <c r="G471" s="29">
        <f>'Random seeds'!$I453*G$21+G$22</f>
        <v>471.26122302042461</v>
      </c>
      <c r="H471" s="29">
        <f>'Random seeds'!$I454*H$21+H$22</f>
        <v>2187.5508016619042</v>
      </c>
    </row>
    <row r="472" spans="2:8" x14ac:dyDescent="0.25">
      <c r="B472" s="37">
        <v>445</v>
      </c>
      <c r="C472" s="29">
        <f>'Random seeds'!$I450*C$21+C$22</f>
        <v>359.18926869653046</v>
      </c>
      <c r="D472" s="29">
        <f>'Random seeds'!$I451*D$21+D$22</f>
        <v>2519.8053688607424</v>
      </c>
      <c r="E472" s="29">
        <f>'Random seeds'!$I452*E$21+E$22</f>
        <v>348.35732647718964</v>
      </c>
      <c r="F472" s="29">
        <f>'Random seeds'!$I453*F$21+F$22</f>
        <v>2750.7806767840898</v>
      </c>
      <c r="G472" s="29">
        <f>'Random seeds'!$I454*G$21+G$22</f>
        <v>479.01764386673136</v>
      </c>
      <c r="H472" s="29">
        <f>'Random seeds'!$I455*H$21+H$22</f>
        <v>2140.1557464086427</v>
      </c>
    </row>
    <row r="473" spans="2:8" x14ac:dyDescent="0.25">
      <c r="B473" s="37">
        <v>446</v>
      </c>
      <c r="C473" s="29">
        <f>'Random seeds'!$I451*C$21+C$22</f>
        <v>362.11736637865732</v>
      </c>
      <c r="D473" s="29">
        <f>'Random seeds'!$I452*D$21+D$22</f>
        <v>2455.2060589735274</v>
      </c>
      <c r="E473" s="29">
        <f>'Random seeds'!$I453*E$21+E$22</f>
        <v>355.97255227615591</v>
      </c>
      <c r="F473" s="29">
        <f>'Random seeds'!$I454*F$21+F$22</f>
        <v>2795.8509012344743</v>
      </c>
      <c r="G473" s="29">
        <f>'Random seeds'!$I455*G$21+G$22</f>
        <v>464.23593783609203</v>
      </c>
      <c r="H473" s="29">
        <f>'Random seeds'!$I456*H$21+H$22</f>
        <v>2186.1016121635894</v>
      </c>
    </row>
    <row r="474" spans="2:8" x14ac:dyDescent="0.25">
      <c r="B474" s="37">
        <v>447</v>
      </c>
      <c r="C474" s="29">
        <f>'Random seeds'!$I452*C$21+C$22</f>
        <v>336.65634552282233</v>
      </c>
      <c r="D474" s="29">
        <f>'Random seeds'!$I453*D$21+D$22</f>
        <v>2472.1509563517307</v>
      </c>
      <c r="E474" s="29">
        <f>'Random seeds'!$I454*E$21+E$22</f>
        <v>370.5133010504768</v>
      </c>
      <c r="F474" s="29">
        <f>'Random seeds'!$I455*F$21+F$22</f>
        <v>2709.9588613669189</v>
      </c>
      <c r="G474" s="29">
        <f>'Random seeds'!$I456*G$21+G$22</f>
        <v>478.56566648148907</v>
      </c>
      <c r="H474" s="29">
        <f>'Random seeds'!$I457*H$21+H$22</f>
        <v>2193.4415677532029</v>
      </c>
    </row>
    <row r="475" spans="2:8" x14ac:dyDescent="0.25">
      <c r="B475" s="37">
        <v>448</v>
      </c>
      <c r="C475" s="29">
        <f>'Random seeds'!$I453*C$21+C$22</f>
        <v>343.3349677294629</v>
      </c>
      <c r="D475" s="29">
        <f>'Random seeds'!$I454*D$21+D$22</f>
        <v>2504.5060699475143</v>
      </c>
      <c r="E475" s="29">
        <f>'Random seeds'!$I455*E$21+E$22</f>
        <v>342.80244341312545</v>
      </c>
      <c r="F475" s="29">
        <f>'Random seeds'!$I456*F$21+F$22</f>
        <v>2793.2245968341572</v>
      </c>
      <c r="G475" s="29">
        <f>'Random seeds'!$I457*G$21+G$22</f>
        <v>480.85487292346602</v>
      </c>
      <c r="H475" s="29">
        <f>'Random seeds'!$I458*H$21+H$22</f>
        <v>2171.3599840429511</v>
      </c>
    </row>
    <row r="476" spans="2:8" x14ac:dyDescent="0.25">
      <c r="B476" s="37">
        <v>449</v>
      </c>
      <c r="C476" s="29">
        <f>'Random seeds'!$I454*C$21+C$22</f>
        <v>356.0873365007925</v>
      </c>
      <c r="D476" s="29">
        <f>'Random seeds'!$I455*D$21+D$22</f>
        <v>2442.8457001406664</v>
      </c>
      <c r="E476" s="29">
        <f>'Random seeds'!$I456*E$21+E$22</f>
        <v>369.66599148067547</v>
      </c>
      <c r="F476" s="29">
        <f>'Random seeds'!$I457*F$21+F$22</f>
        <v>2806.5264857075922</v>
      </c>
      <c r="G476" s="29">
        <f>'Random seeds'!$I458*G$21+G$22</f>
        <v>473.96800514049329</v>
      </c>
      <c r="H476" s="29">
        <f>'Random seeds'!$I459*H$21+H$22</f>
        <v>2169.8045829405746</v>
      </c>
    </row>
    <row r="477" spans="2:8" x14ac:dyDescent="0.25">
      <c r="B477" s="37">
        <v>450</v>
      </c>
      <c r="C477" s="29">
        <f>'Random seeds'!$I455*C$21+C$22</f>
        <v>331.78466261199037</v>
      </c>
      <c r="D477" s="29">
        <f>'Random seeds'!$I456*D$21+D$22</f>
        <v>2502.6206926669352</v>
      </c>
      <c r="E477" s="29">
        <f>'Random seeds'!$I457*E$21+E$22</f>
        <v>373.9575038192811</v>
      </c>
      <c r="F477" s="29">
        <f>'Random seeds'!$I458*F$21+F$22</f>
        <v>2766.50897210317</v>
      </c>
      <c r="G477" s="29">
        <f>'Random seeds'!$I459*G$21+G$22</f>
        <v>473.4829021749581</v>
      </c>
      <c r="H477" s="29">
        <f>'Random seeds'!$I460*H$21+H$22</f>
        <v>2166.6032724406145</v>
      </c>
    </row>
    <row r="478" spans="2:8" x14ac:dyDescent="0.25">
      <c r="B478" s="37">
        <v>451</v>
      </c>
      <c r="C478" s="29">
        <f>'Random seeds'!$I456*C$21+C$22</f>
        <v>355.34423831064532</v>
      </c>
      <c r="D478" s="29">
        <f>'Random seeds'!$I457*D$21+D$22</f>
        <v>2512.1698824210766</v>
      </c>
      <c r="E478" s="29">
        <f>'Random seeds'!$I458*E$21+E$22</f>
        <v>361.04688225059033</v>
      </c>
      <c r="F478" s="29">
        <f>'Random seeds'!$I459*F$21+F$22</f>
        <v>2763.6901849368405</v>
      </c>
      <c r="G478" s="29">
        <f>'Random seeds'!$I460*G$21+G$22</f>
        <v>472.48446825668657</v>
      </c>
      <c r="H478" s="29">
        <f>'Random seeds'!$I461*H$21+H$22</f>
        <v>2162.5820484046712</v>
      </c>
    </row>
    <row r="479" spans="2:8" x14ac:dyDescent="0.25">
      <c r="B479" s="37">
        <v>452</v>
      </c>
      <c r="C479" s="29">
        <f>'Random seeds'!$I457*C$21+C$22</f>
        <v>359.10793361808771</v>
      </c>
      <c r="D479" s="29">
        <f>'Random seeds'!$I458*D$21+D$22</f>
        <v>2483.4420201953794</v>
      </c>
      <c r="E479" s="29">
        <f>'Random seeds'!$I459*E$21+E$22</f>
        <v>360.13747306672889</v>
      </c>
      <c r="F479" s="29">
        <f>'Random seeds'!$I460*F$21+F$22</f>
        <v>2757.8885862759325</v>
      </c>
      <c r="G479" s="29">
        <f>'Random seeds'!$I461*G$21+G$22</f>
        <v>471.2303173486431</v>
      </c>
      <c r="H479" s="29">
        <f>'Random seeds'!$I462*H$21+H$22</f>
        <v>2184.7261629114973</v>
      </c>
    </row>
    <row r="480" spans="2:8" x14ac:dyDescent="0.25">
      <c r="B480" s="37">
        <v>453</v>
      </c>
      <c r="C480" s="29">
        <f>'Random seeds'!$I458*C$21+C$22</f>
        <v>347.78520121507796</v>
      </c>
      <c r="D480" s="29">
        <f>'Random seeds'!$I459*D$21+D$22</f>
        <v>2481.4184629559581</v>
      </c>
      <c r="E480" s="29">
        <f>'Random seeds'!$I460*E$21+E$22</f>
        <v>358.26573646797806</v>
      </c>
      <c r="F480" s="29">
        <f>'Random seeds'!$I461*F$21+F$22</f>
        <v>2750.6010932375566</v>
      </c>
      <c r="G480" s="29">
        <f>'Random seeds'!$I462*G$21+G$22</f>
        <v>478.13668741614481</v>
      </c>
      <c r="H480" s="29">
        <f>'Random seeds'!$I463*H$21+H$22</f>
        <v>2157.093617819231</v>
      </c>
    </row>
    <row r="481" spans="2:8" x14ac:dyDescent="0.25">
      <c r="B481" s="37">
        <v>454</v>
      </c>
      <c r="C481" s="29">
        <f>'Random seeds'!$I459*C$21+C$22</f>
        <v>346.98764109925264</v>
      </c>
      <c r="D481" s="29">
        <f>'Random seeds'!$I460*D$21+D$22</f>
        <v>2477.2535983252646</v>
      </c>
      <c r="E481" s="29">
        <f>'Random seeds'!$I461*E$21+E$22</f>
        <v>355.91461426351043</v>
      </c>
      <c r="F481" s="29">
        <f>'Random seeds'!$I462*F$21+F$22</f>
        <v>2790.7319287411424</v>
      </c>
      <c r="G481" s="29">
        <f>'Random seeds'!$I463*G$21+G$22</f>
        <v>469.51856984565933</v>
      </c>
      <c r="H481" s="29">
        <f>'Random seeds'!$I464*H$21+H$22</f>
        <v>2166.274422433884</v>
      </c>
    </row>
    <row r="482" spans="2:8" x14ac:dyDescent="0.25">
      <c r="B482" s="37">
        <v>455</v>
      </c>
      <c r="C482" s="29">
        <f>'Random seeds'!$I460*C$21+C$22</f>
        <v>345.3461110982517</v>
      </c>
      <c r="D482" s="29">
        <f>'Random seeds'!$I461*D$21+D$22</f>
        <v>2472.0220365134364</v>
      </c>
      <c r="E482" s="29">
        <f>'Random seeds'!$I462*E$21+E$22</f>
        <v>368.86179622848204</v>
      </c>
      <c r="F482" s="29">
        <f>'Random seeds'!$I463*F$21+F$22</f>
        <v>2740.654644264433</v>
      </c>
      <c r="G482" s="29">
        <f>'Random seeds'!$I464*G$21+G$22</f>
        <v>472.38190557157759</v>
      </c>
      <c r="H482" s="29">
        <f>'Random seeds'!$I465*H$21+H$22</f>
        <v>2167.2336260248062</v>
      </c>
    </row>
    <row r="483" spans="2:8" x14ac:dyDescent="0.25">
      <c r="B483" s="37">
        <v>456</v>
      </c>
      <c r="C483" s="29">
        <f>'Random seeds'!$I461*C$21+C$22</f>
        <v>343.2841555660317</v>
      </c>
      <c r="D483" s="29">
        <f>'Random seeds'!$I462*D$21+D$22</f>
        <v>2500.8312505177205</v>
      </c>
      <c r="E483" s="29">
        <f>'Random seeds'!$I463*E$21+E$22</f>
        <v>352.70564831141036</v>
      </c>
      <c r="F483" s="29">
        <f>'Random seeds'!$I464*F$21+F$22</f>
        <v>2757.2926254159311</v>
      </c>
      <c r="G483" s="29">
        <f>'Random seeds'!$I465*G$21+G$22</f>
        <v>472.68106474395915</v>
      </c>
      <c r="H483" s="29">
        <f>'Random seeds'!$I466*H$21+H$22</f>
        <v>2191.5201775325604</v>
      </c>
    </row>
    <row r="484" spans="2:8" x14ac:dyDescent="0.25">
      <c r="B484" s="37">
        <v>457</v>
      </c>
      <c r="C484" s="29">
        <f>'Random seeds'!$I462*C$21+C$22</f>
        <v>354.63895176871466</v>
      </c>
      <c r="D484" s="29">
        <f>'Random seeds'!$I463*D$21+D$22</f>
        <v>2464.8816574644184</v>
      </c>
      <c r="E484" s="29">
        <f>'Random seeds'!$I464*E$21+E$22</f>
        <v>358.07346502379767</v>
      </c>
      <c r="F484" s="29">
        <f>'Random seeds'!$I465*F$21+F$22</f>
        <v>2759.0309492269776</v>
      </c>
      <c r="G484" s="29">
        <f>'Random seeds'!$I466*G$21+G$22</f>
        <v>480.25562421999012</v>
      </c>
      <c r="H484" s="29">
        <f>'Random seeds'!$I467*H$21+H$22</f>
        <v>2175.7611158823406</v>
      </c>
    </row>
    <row r="485" spans="2:8" x14ac:dyDescent="0.25">
      <c r="B485" s="37">
        <v>458</v>
      </c>
      <c r="C485" s="29">
        <f>'Random seeds'!$I463*C$21+C$22</f>
        <v>340.46986327400822</v>
      </c>
      <c r="D485" s="29">
        <f>'Random seeds'!$I464*D$21+D$22</f>
        <v>2476.8257686093239</v>
      </c>
      <c r="E485" s="29">
        <f>'Random seeds'!$I465*E$21+E$22</f>
        <v>358.63429049411826</v>
      </c>
      <c r="F485" s="29">
        <f>'Random seeds'!$I466*F$21+F$22</f>
        <v>2803.0444320513466</v>
      </c>
      <c r="G485" s="29">
        <f>'Random seeds'!$I467*G$21+G$22</f>
        <v>475.34064278600943</v>
      </c>
      <c r="H485" s="29">
        <f>'Random seeds'!$I468*H$21+H$22</f>
        <v>2154.1731989268142</v>
      </c>
    </row>
    <row r="486" spans="2:8" x14ac:dyDescent="0.25">
      <c r="B486" s="37">
        <v>459</v>
      </c>
      <c r="C486" s="29">
        <f>'Random seeds'!$I464*C$21+C$22</f>
        <v>345.17748729500477</v>
      </c>
      <c r="D486" s="29">
        <f>'Random seeds'!$I465*D$21+D$22</f>
        <v>2478.0736803971731</v>
      </c>
      <c r="E486" s="29">
        <f>'Random seeds'!$I466*E$21+E$22</f>
        <v>372.83410876075618</v>
      </c>
      <c r="F486" s="29">
        <f>'Random seeds'!$I467*F$21+F$22</f>
        <v>2774.4849558717556</v>
      </c>
      <c r="G486" s="29">
        <f>'Random seeds'!$I468*G$21+G$22</f>
        <v>468.60774120914112</v>
      </c>
      <c r="H486" s="29">
        <f>'Random seeds'!$I469*H$21+H$22</f>
        <v>2160.7403264011537</v>
      </c>
    </row>
    <row r="487" spans="2:8" x14ac:dyDescent="0.25">
      <c r="B487" s="37">
        <v>460</v>
      </c>
      <c r="C487" s="29">
        <f>'Random seeds'!$I465*C$21+C$22</f>
        <v>345.66933632732645</v>
      </c>
      <c r="D487" s="29">
        <f>'Random seeds'!$I466*D$21+D$22</f>
        <v>2509.6701779494815</v>
      </c>
      <c r="E487" s="29">
        <f>'Random seeds'!$I467*E$21+E$22</f>
        <v>363.62012828211903</v>
      </c>
      <c r="F487" s="29">
        <f>'Random seeds'!$I468*F$21+F$22</f>
        <v>2735.3620934994419</v>
      </c>
      <c r="G487" s="29">
        <f>'Random seeds'!$I469*G$21+G$22</f>
        <v>470.6559157976651</v>
      </c>
      <c r="H487" s="29">
        <f>'Random seeds'!$I470*H$21+H$22</f>
        <v>2149.1302156696283</v>
      </c>
    </row>
    <row r="488" spans="2:8" x14ac:dyDescent="0.25">
      <c r="B488" s="37">
        <v>461</v>
      </c>
      <c r="C488" s="29">
        <f>'Random seeds'!$I466*C$21+C$22</f>
        <v>358.12270594621577</v>
      </c>
      <c r="D488" s="29">
        <f>'Random seeds'!$I467*D$21+D$22</f>
        <v>2489.167837273455</v>
      </c>
      <c r="E488" s="29">
        <f>'Random seeds'!$I468*E$21+E$22</f>
        <v>350.99814292426066</v>
      </c>
      <c r="F488" s="29">
        <f>'Random seeds'!$I469*F$21+F$22</f>
        <v>2747.26341889778</v>
      </c>
      <c r="G488" s="29">
        <f>'Random seeds'!$I470*G$21+G$22</f>
        <v>467.03492109896678</v>
      </c>
      <c r="H488" s="29">
        <f>'Random seeds'!$I471*H$21+H$22</f>
        <v>2184.0413708118526</v>
      </c>
    </row>
    <row r="489" spans="2:8" x14ac:dyDescent="0.25">
      <c r="B489" s="37">
        <v>462</v>
      </c>
      <c r="C489" s="29">
        <f>'Random seeds'!$I467*C$21+C$22</f>
        <v>350.041961361527</v>
      </c>
      <c r="D489" s="29">
        <f>'Random seeds'!$I468*D$21+D$22</f>
        <v>2461.0822292764965</v>
      </c>
      <c r="E489" s="29">
        <f>'Random seeds'!$I469*E$21+E$22</f>
        <v>354.83779947820545</v>
      </c>
      <c r="F489" s="29">
        <f>'Random seeds'!$I470*F$21+F$22</f>
        <v>2726.2229097457148</v>
      </c>
      <c r="G489" s="29">
        <f>'Random seeds'!$I471*G$21+G$22</f>
        <v>477.92311248823381</v>
      </c>
      <c r="H489" s="29">
        <f>'Random seeds'!$I472*H$21+H$22</f>
        <v>2154.0970037188949</v>
      </c>
    </row>
    <row r="490" spans="2:8" x14ac:dyDescent="0.25">
      <c r="B490" s="37">
        <v>463</v>
      </c>
      <c r="C490" s="29">
        <f>'Random seeds'!$I468*C$21+C$22</f>
        <v>338.97236553754919</v>
      </c>
      <c r="D490" s="29">
        <f>'Random seeds'!$I469*D$21+D$22</f>
        <v>2469.6259793886693</v>
      </c>
      <c r="E490" s="29">
        <f>'Random seeds'!$I470*E$21+E$22</f>
        <v>348.04962033344043</v>
      </c>
      <c r="F490" s="29">
        <f>'Random seeds'!$I471*F$21+F$22</f>
        <v>2789.4909091873224</v>
      </c>
      <c r="G490" s="29">
        <f>'Random seeds'!$I472*G$21+G$22</f>
        <v>468.58397722873462</v>
      </c>
      <c r="H490" s="29">
        <f>'Random seeds'!$I473*H$21+H$22</f>
        <v>2162.8322941561428</v>
      </c>
    </row>
    <row r="491" spans="2:8" x14ac:dyDescent="0.25">
      <c r="B491" s="37">
        <v>464</v>
      </c>
      <c r="C491" s="29">
        <f>'Random seeds'!$I469*C$21+C$22</f>
        <v>342.33977921693469</v>
      </c>
      <c r="D491" s="29">
        <f>'Random seeds'!$I470*D$21+D$22</f>
        <v>2454.5213715898417</v>
      </c>
      <c r="E491" s="29">
        <f>'Random seeds'!$I471*E$21+E$22</f>
        <v>368.46141318676939</v>
      </c>
      <c r="F491" s="29">
        <f>'Random seeds'!$I472*F$21+F$22</f>
        <v>2735.2240081696254</v>
      </c>
      <c r="G491" s="29">
        <f>'Random seeds'!$I473*G$21+G$22</f>
        <v>471.30836471273835</v>
      </c>
      <c r="H491" s="29">
        <f>'Random seeds'!$I474*H$21+H$22</f>
        <v>2170.4452239996881</v>
      </c>
    </row>
    <row r="492" spans="2:8" x14ac:dyDescent="0.25">
      <c r="B492" s="37">
        <v>465</v>
      </c>
      <c r="C492" s="29">
        <f>'Random seeds'!$I470*C$21+C$22</f>
        <v>336.38648443938047</v>
      </c>
      <c r="D492" s="29">
        <f>'Random seeds'!$I471*D$21+D$22</f>
        <v>2499.9403446230176</v>
      </c>
      <c r="E492" s="29">
        <f>'Random seeds'!$I472*E$21+E$22</f>
        <v>350.95359324396151</v>
      </c>
      <c r="F492" s="29">
        <f>'Random seeds'!$I473*F$21+F$22</f>
        <v>2751.0546029538596</v>
      </c>
      <c r="G492" s="29">
        <f>'Random seeds'!$I474*G$21+G$22</f>
        <v>473.68270714947221</v>
      </c>
      <c r="H492" s="29">
        <f>'Random seeds'!$I475*H$21+H$22</f>
        <v>2165.4442725793301</v>
      </c>
    </row>
    <row r="493" spans="2:8" x14ac:dyDescent="0.25">
      <c r="B493" s="37">
        <v>466</v>
      </c>
      <c r="C493" s="29">
        <f>'Random seeds'!$I471*C$21+C$22</f>
        <v>354.28781220383041</v>
      </c>
      <c r="D493" s="29">
        <f>'Random seeds'!$I472*D$21+D$22</f>
        <v>2460.9831002708925</v>
      </c>
      <c r="E493" s="29">
        <f>'Random seeds'!$I473*E$21+E$22</f>
        <v>356.06092750982538</v>
      </c>
      <c r="F493" s="29">
        <f>'Random seeds'!$I474*F$21+F$22</f>
        <v>2764.8511914404967</v>
      </c>
      <c r="G493" s="29">
        <f>'Random seeds'!$I475*G$21+G$22</f>
        <v>472.12299604935379</v>
      </c>
      <c r="H493" s="29">
        <f>'Random seeds'!$I476*H$21+H$22</f>
        <v>2176.6649249765146</v>
      </c>
    </row>
    <row r="494" spans="2:8" x14ac:dyDescent="0.25">
      <c r="B494" s="37">
        <v>467</v>
      </c>
      <c r="C494" s="29">
        <f>'Random seeds'!$I472*C$21+C$22</f>
        <v>338.93329506321271</v>
      </c>
      <c r="D494" s="29">
        <f>'Random seeds'!$I473*D$21+D$22</f>
        <v>2472.3476030835327</v>
      </c>
      <c r="E494" s="29">
        <f>'Random seeds'!$I474*E$21+E$22</f>
        <v>360.51204195563247</v>
      </c>
      <c r="F494" s="29">
        <f>'Random seeds'!$I475*F$21+F$22</f>
        <v>2755.7881801943281</v>
      </c>
      <c r="G494" s="29">
        <f>'Random seeds'!$I476*G$21+G$22</f>
        <v>475.62252536355908</v>
      </c>
      <c r="H494" s="29">
        <f>'Random seeds'!$I477*H$21+H$22</f>
        <v>2144.7508633408511</v>
      </c>
    </row>
    <row r="495" spans="2:8" x14ac:dyDescent="0.25">
      <c r="B495" s="37">
        <v>468</v>
      </c>
      <c r="C495" s="29">
        <f>'Random seeds'!$I473*C$21+C$22</f>
        <v>343.41247361224077</v>
      </c>
      <c r="D495" s="29">
        <f>'Random seeds'!$I474*D$21+D$22</f>
        <v>2482.2519289031397</v>
      </c>
      <c r="E495" s="29">
        <f>'Random seeds'!$I475*E$21+E$22</f>
        <v>357.58809446532314</v>
      </c>
      <c r="F495" s="29">
        <f>'Random seeds'!$I476*F$21+F$22</f>
        <v>2776.1228905958446</v>
      </c>
      <c r="G495" s="29">
        <f>'Random seeds'!$I477*G$21+G$22</f>
        <v>465.66907610980769</v>
      </c>
      <c r="H495" s="29">
        <f>'Random seeds'!$I478*H$21+H$22</f>
        <v>2185.5663596830627</v>
      </c>
    </row>
    <row r="496" spans="2:8" x14ac:dyDescent="0.25">
      <c r="B496" s="37">
        <v>469</v>
      </c>
      <c r="C496" s="29">
        <f>'Random seeds'!$I474*C$21+C$22</f>
        <v>347.31614141761321</v>
      </c>
      <c r="D496" s="29">
        <f>'Random seeds'!$I475*D$21+D$22</f>
        <v>2475.7457541066851</v>
      </c>
      <c r="E496" s="29">
        <f>'Random seeds'!$I476*E$21+E$22</f>
        <v>364.14856579540316</v>
      </c>
      <c r="F496" s="29">
        <f>'Random seeds'!$I477*F$21+F$22</f>
        <v>2718.2863960565246</v>
      </c>
      <c r="G496" s="29">
        <f>'Random seeds'!$I478*G$21+G$22</f>
        <v>478.39873039971775</v>
      </c>
      <c r="H496" s="29">
        <f>'Random seeds'!$I479*H$21+H$22</f>
        <v>2163.3271708580087</v>
      </c>
    </row>
    <row r="497" spans="2:8" x14ac:dyDescent="0.25">
      <c r="B497" s="37">
        <v>470</v>
      </c>
      <c r="C497" s="29">
        <f>'Random seeds'!$I475*C$21+C$22</f>
        <v>344.75181290584646</v>
      </c>
      <c r="D497" s="29">
        <f>'Random seeds'!$I476*D$21+D$22</f>
        <v>2490.3436815188888</v>
      </c>
      <c r="E497" s="29">
        <f>'Random seeds'!$I477*E$21+E$22</f>
        <v>345.48910830791209</v>
      </c>
      <c r="F497" s="29">
        <f>'Random seeds'!$I478*F$21+F$22</f>
        <v>2792.2545815625022</v>
      </c>
      <c r="G497" s="29">
        <f>'Random seeds'!$I479*G$21+G$22</f>
        <v>471.46270828063382</v>
      </c>
      <c r="H497" s="29">
        <f>'Random seeds'!$I480*H$21+H$22</f>
        <v>2155.3278040347227</v>
      </c>
    </row>
    <row r="498" spans="2:8" x14ac:dyDescent="0.25">
      <c r="B498" s="37">
        <v>471</v>
      </c>
      <c r="C498" s="29">
        <f>'Random seeds'!$I476*C$21+C$22</f>
        <v>350.5054058612975</v>
      </c>
      <c r="D498" s="29">
        <f>'Random seeds'!$I477*D$21+D$22</f>
        <v>2448.8238893806965</v>
      </c>
      <c r="E498" s="29">
        <f>'Random seeds'!$I478*E$21+E$22</f>
        <v>369.35304100074347</v>
      </c>
      <c r="F498" s="29">
        <f>'Random seeds'!$I479*F$21+F$22</f>
        <v>2751.9514469216329</v>
      </c>
      <c r="G498" s="29">
        <f>'Random seeds'!$I480*G$21+G$22</f>
        <v>468.96784276816197</v>
      </c>
      <c r="H498" s="29">
        <f>'Random seeds'!$I481*H$21+H$22</f>
        <v>2181.3458899990464</v>
      </c>
    </row>
    <row r="499" spans="2:8" x14ac:dyDescent="0.25">
      <c r="B499" s="37">
        <v>472</v>
      </c>
      <c r="C499" s="29">
        <f>'Random seeds'!$I477*C$21+C$22</f>
        <v>334.14089213187657</v>
      </c>
      <c r="D499" s="29">
        <f>'Random seeds'!$I478*D$21+D$22</f>
        <v>2501.9243359328211</v>
      </c>
      <c r="E499" s="29">
        <f>'Random seeds'!$I479*E$21+E$22</f>
        <v>356.35027115042584</v>
      </c>
      <c r="F499" s="29">
        <f>'Random seeds'!$I480*F$21+F$22</f>
        <v>2737.4545351566953</v>
      </c>
      <c r="G499" s="29">
        <f>'Random seeds'!$I481*G$21+G$22</f>
        <v>477.08243818638488</v>
      </c>
      <c r="H499" s="29">
        <f>'Random seeds'!$I482*H$21+H$22</f>
        <v>2160.3094158268468</v>
      </c>
    </row>
    <row r="500" spans="2:8" x14ac:dyDescent="0.25">
      <c r="B500" s="37">
        <v>473</v>
      </c>
      <c r="C500" s="29">
        <f>'Random seeds'!$I478*C$21+C$22</f>
        <v>355.06977789672874</v>
      </c>
      <c r="D500" s="29">
        <f>'Random seeds'!$I479*D$21+D$22</f>
        <v>2472.9914314382581</v>
      </c>
      <c r="E500" s="29">
        <f>'Random seeds'!$I480*E$21+E$22</f>
        <v>351.67321541023296</v>
      </c>
      <c r="F500" s="29">
        <f>'Random seeds'!$I481*F$21+F$22</f>
        <v>2784.6060041228889</v>
      </c>
      <c r="G500" s="29">
        <f>'Random seeds'!$I482*G$21+G$22</f>
        <v>470.52152216945092</v>
      </c>
      <c r="H500" s="29">
        <f>'Random seeds'!$I483*H$21+H$22</f>
        <v>2184.0708715257419</v>
      </c>
    </row>
    <row r="501" spans="2:8" x14ac:dyDescent="0.25">
      <c r="B501" s="37">
        <v>474</v>
      </c>
      <c r="C501" s="29">
        <f>'Random seeds'!$I479*C$21+C$22</f>
        <v>343.66623061360599</v>
      </c>
      <c r="D501" s="29">
        <f>'Random seeds'!$I480*D$21+D$22</f>
        <v>2462.5843559762989</v>
      </c>
      <c r="E501" s="29">
        <f>'Random seeds'!$I481*E$21+E$22</f>
        <v>366.88542420081416</v>
      </c>
      <c r="F501" s="29">
        <f>'Random seeds'!$I482*F$21+F$22</f>
        <v>2746.4824980183771</v>
      </c>
      <c r="G501" s="29">
        <f>'Random seeds'!$I483*G$21+G$22</f>
        <v>477.93231325565733</v>
      </c>
      <c r="H501" s="29">
        <f>'Random seeds'!$I484*H$21+H$22</f>
        <v>2178.3150877959088</v>
      </c>
    </row>
    <row r="502" spans="2:8" x14ac:dyDescent="0.25">
      <c r="B502" s="37">
        <v>475</v>
      </c>
      <c r="C502" s="29">
        <f>'Random seeds'!$I480*C$21+C$22</f>
        <v>339.56441024048081</v>
      </c>
      <c r="D502" s="29">
        <f>'Random seeds'!$I481*D$21+D$22</f>
        <v>2496.4335580429251</v>
      </c>
      <c r="E502" s="29">
        <f>'Random seeds'!$I482*E$21+E$22</f>
        <v>354.58585544068421</v>
      </c>
      <c r="F502" s="29">
        <f>'Random seeds'!$I483*F$21+F$22</f>
        <v>2789.544372074537</v>
      </c>
      <c r="G502" s="29">
        <f>'Random seeds'!$I484*G$21+G$22</f>
        <v>476.13718288571278</v>
      </c>
      <c r="H502" s="29">
        <f>'Random seeds'!$I485*H$21+H$22</f>
        <v>2162.8793867640866</v>
      </c>
    </row>
    <row r="503" spans="2:8" x14ac:dyDescent="0.25">
      <c r="B503" s="37">
        <v>476</v>
      </c>
      <c r="C503" s="29">
        <f>'Random seeds'!$I481*C$21+C$22</f>
        <v>352.90565554598709</v>
      </c>
      <c r="D503" s="29">
        <f>'Random seeds'!$I482*D$21+D$22</f>
        <v>2469.0653701600595</v>
      </c>
      <c r="E503" s="29">
        <f>'Random seeds'!$I483*E$21+E$22</f>
        <v>368.47866161233674</v>
      </c>
      <c r="F503" s="29">
        <f>'Random seeds'!$I484*F$21+F$22</f>
        <v>2779.1134103855993</v>
      </c>
      <c r="G503" s="29">
        <f>'Random seeds'!$I485*G$21+G$22</f>
        <v>471.32305209063304</v>
      </c>
      <c r="H503" s="29">
        <f>'Random seeds'!$I486*H$21+H$22</f>
        <v>2157.9950766887528</v>
      </c>
    </row>
    <row r="504" spans="2:8" x14ac:dyDescent="0.25">
      <c r="B504" s="37">
        <v>477</v>
      </c>
      <c r="C504" s="29">
        <f>'Random seeds'!$I482*C$21+C$22</f>
        <v>342.1188220072288</v>
      </c>
      <c r="D504" s="29">
        <f>'Random seeds'!$I483*D$21+D$22</f>
        <v>2499.9787246801411</v>
      </c>
      <c r="E504" s="29">
        <f>'Random seeds'!$I484*E$21+E$22</f>
        <v>365.1133800934843</v>
      </c>
      <c r="F504" s="29">
        <f>'Random seeds'!$I485*F$21+F$22</f>
        <v>2751.1399468813511</v>
      </c>
      <c r="G504" s="29">
        <f>'Random seeds'!$I486*G$21+G$22</f>
        <v>469.79971942839057</v>
      </c>
      <c r="H504" s="29">
        <f>'Random seeds'!$I487*H$21+H$22</f>
        <v>2174.0653150666135</v>
      </c>
    </row>
    <row r="505" spans="2:8" x14ac:dyDescent="0.25">
      <c r="B505" s="37">
        <v>478</v>
      </c>
      <c r="C505" s="29">
        <f>'Random seeds'!$I483*C$21+C$22</f>
        <v>354.30293922974727</v>
      </c>
      <c r="D505" s="29">
        <f>'Random seeds'!$I484*D$21+D$22</f>
        <v>2492.4905225583529</v>
      </c>
      <c r="E505" s="29">
        <f>'Random seeds'!$I485*E$21+E$22</f>
        <v>356.08846153310117</v>
      </c>
      <c r="F505" s="29">
        <f>'Random seeds'!$I486*F$21+F$22</f>
        <v>2742.2883197764913</v>
      </c>
      <c r="G505" s="29">
        <f>'Random seeds'!$I487*G$21+G$22</f>
        <v>474.81175155441053</v>
      </c>
      <c r="H505" s="29">
        <f>'Random seeds'!$I488*H$21+H$22</f>
        <v>2168.5047805845625</v>
      </c>
    </row>
    <row r="506" spans="2:8" x14ac:dyDescent="0.25">
      <c r="B506" s="37">
        <v>479</v>
      </c>
      <c r="C506" s="29">
        <f>'Random seeds'!$I484*C$21+C$22</f>
        <v>351.35155676562442</v>
      </c>
      <c r="D506" s="29">
        <f>'Random seeds'!$I485*D$21+D$22</f>
        <v>2472.4088699732006</v>
      </c>
      <c r="E506" s="29">
        <f>'Random seeds'!$I486*E$21+E$22</f>
        <v>353.23271169947378</v>
      </c>
      <c r="F506" s="29">
        <f>'Random seeds'!$I487*F$21+F$22</f>
        <v>2771.4117282851744</v>
      </c>
      <c r="G506" s="29">
        <f>'Random seeds'!$I488*G$21+G$22</f>
        <v>473.07751608094827</v>
      </c>
      <c r="H506" s="29">
        <f>'Random seeds'!$I489*H$21+H$22</f>
        <v>2172.0412160936426</v>
      </c>
    </row>
    <row r="507" spans="2:8" x14ac:dyDescent="0.25">
      <c r="B507" s="37">
        <v>480</v>
      </c>
      <c r="C507" s="29">
        <f>'Random seeds'!$I485*C$21+C$22</f>
        <v>343.43662120078807</v>
      </c>
      <c r="D507" s="29">
        <f>'Random seeds'!$I486*D$21+D$22</f>
        <v>2466.0544440971871</v>
      </c>
      <c r="E507" s="29">
        <f>'Random seeds'!$I487*E$21+E$22</f>
        <v>362.62863044052335</v>
      </c>
      <c r="F507" s="29">
        <f>'Random seeds'!$I488*F$21+F$22</f>
        <v>2761.3346084914515</v>
      </c>
      <c r="G507" s="29">
        <f>'Random seeds'!$I489*G$21+G$22</f>
        <v>474.1804697501064</v>
      </c>
      <c r="H507" s="29">
        <f>'Random seeds'!$I490*H$21+H$22</f>
        <v>2212.9890212224841</v>
      </c>
    </row>
    <row r="508" spans="2:8" x14ac:dyDescent="0.25">
      <c r="B508" s="37">
        <v>481</v>
      </c>
      <c r="C508" s="29">
        <f>'Random seeds'!$I486*C$21+C$22</f>
        <v>340.93210265347682</v>
      </c>
      <c r="D508" s="29">
        <f>'Random seeds'!$I487*D$21+D$22</f>
        <v>2486.9616217757043</v>
      </c>
      <c r="E508" s="29">
        <f>'Random seeds'!$I488*E$21+E$22</f>
        <v>359.37750690883195</v>
      </c>
      <c r="F508" s="29">
        <f>'Random seeds'!$I489*F$21+F$22</f>
        <v>2767.7435399319111</v>
      </c>
      <c r="G508" s="29">
        <f>'Random seeds'!$I490*G$21+G$22</f>
        <v>486.95138888460366</v>
      </c>
      <c r="H508" s="29">
        <f>'Random seeds'!$I491*H$21+H$22</f>
        <v>2171.6068628247594</v>
      </c>
    </row>
    <row r="509" spans="2:8" x14ac:dyDescent="0.25">
      <c r="B509" s="37">
        <v>482</v>
      </c>
      <c r="C509" s="29">
        <f>'Random seeds'!$I487*C$21+C$22</f>
        <v>349.17240874712968</v>
      </c>
      <c r="D509" s="29">
        <f>'Random seeds'!$I488*D$21+D$22</f>
        <v>2479.7274364655527</v>
      </c>
      <c r="E509" s="29">
        <f>'Random seeds'!$I489*E$21+E$22</f>
        <v>361.44518380913581</v>
      </c>
      <c r="F509" s="29">
        <f>'Random seeds'!$I490*F$21+F$22</f>
        <v>2841.9515030162725</v>
      </c>
      <c r="G509" s="29">
        <f>'Random seeds'!$I491*G$21+G$22</f>
        <v>474.04500240441456</v>
      </c>
      <c r="H509" s="29">
        <f>'Random seeds'!$I492*H$21+H$22</f>
        <v>2141.0328357731541</v>
      </c>
    </row>
    <row r="510" spans="2:8" x14ac:dyDescent="0.25">
      <c r="B510" s="37">
        <v>483</v>
      </c>
      <c r="C510" s="29">
        <f>'Random seeds'!$I488*C$21+C$22</f>
        <v>346.3211438748217</v>
      </c>
      <c r="D510" s="29">
        <f>'Random seeds'!$I489*D$21+D$22</f>
        <v>2484.3282945112437</v>
      </c>
      <c r="E510" s="29">
        <f>'Random seeds'!$I490*E$21+E$22</f>
        <v>385.38647457088109</v>
      </c>
      <c r="F510" s="29">
        <f>'Random seeds'!$I491*F$21+F$22</f>
        <v>2766.9563800037677</v>
      </c>
      <c r="G510" s="29">
        <f>'Random seeds'!$I492*G$21+G$22</f>
        <v>464.5094869875706</v>
      </c>
      <c r="H510" s="29">
        <f>'Random seeds'!$I493*H$21+H$22</f>
        <v>2171.67184594838</v>
      </c>
    </row>
    <row r="511" spans="2:8" x14ac:dyDescent="0.25">
      <c r="B511" s="37">
        <v>484</v>
      </c>
      <c r="C511" s="29">
        <f>'Random seeds'!$I489*C$21+C$22</f>
        <v>348.13451530031529</v>
      </c>
      <c r="D511" s="29">
        <f>'Random seeds'!$I490*D$21+D$22</f>
        <v>2537.6008731279621</v>
      </c>
      <c r="E511" s="29">
        <f>'Random seeds'!$I491*E$21+E$22</f>
        <v>361.19122690299821</v>
      </c>
      <c r="F511" s="29">
        <f>'Random seeds'!$I492*F$21+F$22</f>
        <v>2711.548373063054</v>
      </c>
      <c r="G511" s="29">
        <f>'Random seeds'!$I493*G$21+G$22</f>
        <v>474.06526952774999</v>
      </c>
      <c r="H511" s="29">
        <f>'Random seeds'!$I494*H$21+H$22</f>
        <v>2172.8487131086772</v>
      </c>
    </row>
    <row r="512" spans="2:8" x14ac:dyDescent="0.25">
      <c r="B512" s="37">
        <v>485</v>
      </c>
      <c r="C512" s="29">
        <f>'Random seeds'!$I490*C$21+C$22</f>
        <v>369.13124479436863</v>
      </c>
      <c r="D512" s="29">
        <f>'Random seeds'!$I491*D$21+D$22</f>
        <v>2483.7632063803612</v>
      </c>
      <c r="E512" s="29">
        <f>'Random seeds'!$I492*E$21+E$22</f>
        <v>343.31525848181428</v>
      </c>
      <c r="F512" s="29">
        <f>'Random seeds'!$I493*F$21+F$22</f>
        <v>2767.0741461507823</v>
      </c>
      <c r="G512" s="29">
        <f>'Random seeds'!$I494*G$21+G$22</f>
        <v>474.43231423964392</v>
      </c>
      <c r="H512" s="29">
        <f>'Random seeds'!$I495*H$21+H$22</f>
        <v>2171.9856051704019</v>
      </c>
    </row>
    <row r="513" spans="2:8" x14ac:dyDescent="0.25">
      <c r="B513" s="37">
        <v>486</v>
      </c>
      <c r="C513" s="29">
        <f>'Random seeds'!$I491*C$21+C$22</f>
        <v>347.91179278654681</v>
      </c>
      <c r="D513" s="29">
        <f>'Random seeds'!$I492*D$21+D$22</f>
        <v>2443.9867823544214</v>
      </c>
      <c r="E513" s="29">
        <f>'Random seeds'!$I493*E$21+E$22</f>
        <v>361.22922112154799</v>
      </c>
      <c r="F513" s="29">
        <f>'Random seeds'!$I494*F$21+F$22</f>
        <v>2769.2069323773394</v>
      </c>
      <c r="G513" s="29">
        <f>'Random seeds'!$I495*G$21+G$22</f>
        <v>474.16312565555796</v>
      </c>
      <c r="H513" s="29">
        <f>'Random seeds'!$I496*H$21+H$22</f>
        <v>2139.4561349300448</v>
      </c>
    </row>
    <row r="514" spans="2:8" x14ac:dyDescent="0.25">
      <c r="B514" s="37">
        <v>487</v>
      </c>
      <c r="C514" s="29">
        <f>'Random seeds'!$I492*C$21+C$22</f>
        <v>332.23440608592779</v>
      </c>
      <c r="D514" s="29">
        <f>'Random seeds'!$I493*D$21+D$22</f>
        <v>2483.8477486055408</v>
      </c>
      <c r="E514" s="29">
        <f>'Random seeds'!$I494*E$21+E$22</f>
        <v>361.91730974519885</v>
      </c>
      <c r="F514" s="29">
        <f>'Random seeds'!$I495*F$21+F$22</f>
        <v>2767.6427586244399</v>
      </c>
      <c r="G514" s="29">
        <f>'Random seeds'!$I496*G$21+G$22</f>
        <v>464.01774099768704</v>
      </c>
      <c r="H514" s="29">
        <f>'Random seeds'!$I497*H$21+H$22</f>
        <v>2151.8233472762713</v>
      </c>
    </row>
    <row r="515" spans="2:8" x14ac:dyDescent="0.25">
      <c r="B515" s="37">
        <v>488</v>
      </c>
      <c r="C515" s="29">
        <f>'Random seeds'!$I493*C$21+C$22</f>
        <v>347.94511406137559</v>
      </c>
      <c r="D515" s="29">
        <f>'Random seeds'!$I494*D$21+D$22</f>
        <v>2485.378837955046</v>
      </c>
      <c r="E515" s="29">
        <f>'Random seeds'!$I495*E$21+E$22</f>
        <v>361.41266931223782</v>
      </c>
      <c r="F515" s="29">
        <f>'Random seeds'!$I496*F$21+F$22</f>
        <v>2708.6909852838462</v>
      </c>
      <c r="G515" s="29">
        <f>'Random seeds'!$I497*G$21+G$22</f>
        <v>467.87486272364669</v>
      </c>
      <c r="H515" s="29">
        <f>'Random seeds'!$I498*H$21+H$22</f>
        <v>2141.8268539907922</v>
      </c>
    </row>
    <row r="516" spans="2:8" x14ac:dyDescent="0.25">
      <c r="B516" s="37">
        <v>489</v>
      </c>
      <c r="C516" s="29">
        <f>'Random seeds'!$I494*C$21+C$22</f>
        <v>348.54857403529724</v>
      </c>
      <c r="D516" s="29">
        <f>'Random seeds'!$I495*D$21+D$22</f>
        <v>2484.2559454006878</v>
      </c>
      <c r="E516" s="29">
        <f>'Random seeds'!$I496*E$21+E$22</f>
        <v>342.39339580296269</v>
      </c>
      <c r="F516" s="29">
        <f>'Random seeds'!$I497*F$21+F$22</f>
        <v>2731.103557443882</v>
      </c>
      <c r="G516" s="29">
        <f>'Random seeds'!$I498*G$21+G$22</f>
        <v>464.75712767104238</v>
      </c>
      <c r="H516" s="29">
        <f>'Random seeds'!$I499*H$21+H$22</f>
        <v>2142.9840346401757</v>
      </c>
    </row>
    <row r="517" spans="2:8" x14ac:dyDescent="0.25">
      <c r="B517" s="37">
        <v>490</v>
      </c>
      <c r="C517" s="29">
        <f>'Random seeds'!$I495*C$21+C$22</f>
        <v>348.10599979115597</v>
      </c>
      <c r="D517" s="29">
        <f>'Random seeds'!$I496*D$21+D$22</f>
        <v>2441.9355144206384</v>
      </c>
      <c r="E517" s="29">
        <f>'Random seeds'!$I497*E$21+E$22</f>
        <v>349.62423578966349</v>
      </c>
      <c r="F517" s="29">
        <f>'Random seeds'!$I498*F$21+F$22</f>
        <v>2712.9873384580833</v>
      </c>
      <c r="G517" s="29">
        <f>'Random seeds'!$I499*G$21+G$22</f>
        <v>465.11803249733958</v>
      </c>
      <c r="H517" s="29">
        <f>'Random seeds'!$I500*H$21+H$22</f>
        <v>2158.3463831766571</v>
      </c>
    </row>
    <row r="518" spans="2:8" x14ac:dyDescent="0.25">
      <c r="B518" s="37">
        <v>491</v>
      </c>
      <c r="C518" s="29">
        <f>'Random seeds'!$I496*C$21+C$22</f>
        <v>331.42592414186157</v>
      </c>
      <c r="D518" s="29">
        <f>'Random seeds'!$I497*D$21+D$22</f>
        <v>2458.025101882311</v>
      </c>
      <c r="E518" s="29">
        <f>'Random seeds'!$I498*E$21+E$22</f>
        <v>343.77950365829656</v>
      </c>
      <c r="F518" s="29">
        <f>'Random seeds'!$I499*F$21+F$22</f>
        <v>2715.0844476594475</v>
      </c>
      <c r="G518" s="29">
        <f>'Random seeds'!$I500*G$21+G$22</f>
        <v>469.90928590538084</v>
      </c>
      <c r="H518" s="29">
        <f>'Random seeds'!$I501*H$21+H$22</f>
        <v>2181.9858068803637</v>
      </c>
    </row>
    <row r="519" spans="2:8" x14ac:dyDescent="0.25">
      <c r="B519" s="37">
        <v>492</v>
      </c>
      <c r="C519" s="29">
        <f>'Random seeds'!$I497*C$21+C$22</f>
        <v>337.7674364991708</v>
      </c>
      <c r="D519" s="29">
        <f>'Random seeds'!$I498*D$21+D$22</f>
        <v>2445.0197900526155</v>
      </c>
      <c r="E519" s="29">
        <f>'Random seeds'!$I499*E$21+E$22</f>
        <v>344.45608200733324</v>
      </c>
      <c r="F519" s="29">
        <f>'Random seeds'!$I500*F$21+F$22</f>
        <v>2742.9249775608018</v>
      </c>
      <c r="G519" s="29">
        <f>'Random seeds'!$I501*G$21+G$22</f>
        <v>477.2820173022468</v>
      </c>
      <c r="H519" s="29">
        <f>'Random seeds'!$I502*H$21+H$22</f>
        <v>2164.5842311201145</v>
      </c>
    </row>
    <row r="520" spans="2:8" x14ac:dyDescent="0.25">
      <c r="B520" s="37">
        <v>493</v>
      </c>
      <c r="C520" s="29">
        <f>'Random seeds'!$I498*C$21+C$22</f>
        <v>332.64155332316415</v>
      </c>
      <c r="D520" s="29">
        <f>'Random seeds'!$I499*D$21+D$22</f>
        <v>2446.5252674994294</v>
      </c>
      <c r="E520" s="29">
        <f>'Random seeds'!$I500*E$21+E$22</f>
        <v>353.43811295961319</v>
      </c>
      <c r="F520" s="29">
        <f>'Random seeds'!$I501*F$21+F$22</f>
        <v>2785.7656982299704</v>
      </c>
      <c r="G520" s="29">
        <f>'Random seeds'!$I502*G$21+G$22</f>
        <v>471.85476384756913</v>
      </c>
      <c r="H520" s="29">
        <f>'Random seeds'!$I503*H$21+H$22</f>
        <v>2177.9711612792853</v>
      </c>
    </row>
    <row r="521" spans="2:8" x14ac:dyDescent="0.25">
      <c r="B521" s="37">
        <v>494</v>
      </c>
      <c r="C521" s="29">
        <f>'Random seeds'!$I499*C$21+C$22</f>
        <v>333.23491868168338</v>
      </c>
      <c r="D521" s="29">
        <f>'Random seeds'!$I500*D$21+D$22</f>
        <v>2466.5114894122303</v>
      </c>
      <c r="E521" s="29">
        <f>'Random seeds'!$I501*E$21+E$22</f>
        <v>367.25956967871599</v>
      </c>
      <c r="F521" s="29">
        <f>'Random seeds'!$I502*F$21+F$22</f>
        <v>2754.2295636908143</v>
      </c>
      <c r="G521" s="29">
        <f>'Random seeds'!$I503*G$21+G$22</f>
        <v>476.02991809537326</v>
      </c>
      <c r="H521" s="29">
        <f>'Random seeds'!$I504*H$21+H$22</f>
        <v>2159.4109204204765</v>
      </c>
    </row>
    <row r="522" spans="2:8" x14ac:dyDescent="0.25">
      <c r="B522" s="37">
        <v>495</v>
      </c>
      <c r="C522" s="29">
        <f>'Random seeds'!$I500*C$21+C$22</f>
        <v>341.11224142459838</v>
      </c>
      <c r="D522" s="29">
        <f>'Random seeds'!$I501*D$21+D$22</f>
        <v>2497.2660818439167</v>
      </c>
      <c r="E522" s="29">
        <f>'Random seeds'!$I502*E$21+E$22</f>
        <v>357.08524693595132</v>
      </c>
      <c r="F522" s="29">
        <f>'Random seeds'!$I503*F$21+F$22</f>
        <v>2778.4901270088949</v>
      </c>
      <c r="G522" s="29">
        <f>'Random seeds'!$I504*G$21+G$22</f>
        <v>470.24129684012337</v>
      </c>
      <c r="H522" s="29">
        <f>'Random seeds'!$I505*H$21+H$22</f>
        <v>2152.8058496453591</v>
      </c>
    </row>
    <row r="523" spans="2:8" x14ac:dyDescent="0.25">
      <c r="B523" s="37">
        <v>496</v>
      </c>
      <c r="C523" s="29">
        <f>'Random seeds'!$I501*C$21+C$22</f>
        <v>353.23378452905263</v>
      </c>
      <c r="D523" s="29">
        <f>'Random seeds'!$I502*D$21+D$22</f>
        <v>2474.6268510029527</v>
      </c>
      <c r="E523" s="29">
        <f>'Random seeds'!$I503*E$21+E$22</f>
        <v>364.91229374198758</v>
      </c>
      <c r="F523" s="29">
        <f>'Random seeds'!$I504*F$21+F$22</f>
        <v>2744.8541930643614</v>
      </c>
      <c r="G523" s="29">
        <f>'Random seeds'!$I505*G$21+G$22</f>
        <v>468.18128838591582</v>
      </c>
      <c r="H523" s="29">
        <f>'Random seeds'!$I506*H$21+H$22</f>
        <v>2168.4107922388525</v>
      </c>
    </row>
    <row r="524" spans="2:8" x14ac:dyDescent="0.25">
      <c r="B524" s="37">
        <v>497</v>
      </c>
      <c r="C524" s="29">
        <f>'Random seeds'!$I502*C$21+C$22</f>
        <v>344.31081105444071</v>
      </c>
      <c r="D524" s="29">
        <f>'Random seeds'!$I503*D$21+D$22</f>
        <v>2492.0430784929736</v>
      </c>
      <c r="E524" s="29">
        <f>'Random seeds'!$I504*E$21+E$22</f>
        <v>354.06052472504973</v>
      </c>
      <c r="F524" s="29">
        <f>'Random seeds'!$I505*F$21+F$22</f>
        <v>2732.8841046381986</v>
      </c>
      <c r="G524" s="29">
        <f>'Random seeds'!$I506*G$21+G$22</f>
        <v>473.04820272559567</v>
      </c>
      <c r="H524" s="29">
        <f>'Random seeds'!$I507*H$21+H$22</f>
        <v>2144.9497242879434</v>
      </c>
    </row>
    <row r="525" spans="2:8" x14ac:dyDescent="0.25">
      <c r="B525" s="37">
        <v>498</v>
      </c>
      <c r="C525" s="29">
        <f>'Random seeds'!$I503*C$21+C$22</f>
        <v>351.17520220858154</v>
      </c>
      <c r="D525" s="29">
        <f>'Random seeds'!$I504*D$21+D$22</f>
        <v>2467.8964389555176</v>
      </c>
      <c r="E525" s="29">
        <f>'Random seeds'!$I505*E$21+E$22</f>
        <v>350.1986835486685</v>
      </c>
      <c r="F525" s="29">
        <f>'Random seeds'!$I506*F$21+F$22</f>
        <v>2761.1642774159059</v>
      </c>
      <c r="G525" s="29">
        <f>'Random seeds'!$I507*G$21+G$22</f>
        <v>465.73109743344963</v>
      </c>
      <c r="H525" s="29">
        <f>'Random seeds'!$I508*H$21+H$22</f>
        <v>2171.2435467223158</v>
      </c>
    </row>
    <row r="526" spans="2:8" x14ac:dyDescent="0.25">
      <c r="B526" s="37">
        <v>499</v>
      </c>
      <c r="C526" s="29">
        <f>'Random seeds'!$I504*C$21+C$22</f>
        <v>341.6581021972209</v>
      </c>
      <c r="D526" s="29">
        <f>'Random seeds'!$I505*D$21+D$22</f>
        <v>2459.3033250870385</v>
      </c>
      <c r="E526" s="29">
        <f>'Random seeds'!$I506*E$21+E$22</f>
        <v>359.32255396798968</v>
      </c>
      <c r="F526" s="29">
        <f>'Random seeds'!$I507*F$21+F$22</f>
        <v>2718.6467832805606</v>
      </c>
      <c r="G526" s="29">
        <f>'Random seeds'!$I508*G$21+G$22</f>
        <v>473.93169033432991</v>
      </c>
      <c r="H526" s="29">
        <f>'Random seeds'!$I509*H$21+H$22</f>
        <v>2157.4807226566504</v>
      </c>
    </row>
    <row r="527" spans="2:8" x14ac:dyDescent="0.25">
      <c r="B527" s="37">
        <v>500</v>
      </c>
      <c r="C527" s="29">
        <f>'Random seeds'!$I505*C$21+C$22</f>
        <v>338.27123240242116</v>
      </c>
      <c r="D527" s="29">
        <f>'Random seeds'!$I506*D$21+D$22</f>
        <v>2479.605158811838</v>
      </c>
      <c r="E527" s="29">
        <f>'Random seeds'!$I507*E$21+E$22</f>
        <v>345.60537797708014</v>
      </c>
      <c r="F527" s="29">
        <f>'Random seeds'!$I508*F$21+F$22</f>
        <v>2766.2979577065707</v>
      </c>
      <c r="G527" s="29">
        <f>'Random seeds'!$I509*G$21+G$22</f>
        <v>469.63930121476932</v>
      </c>
      <c r="H527" s="29">
        <f>'Random seeds'!$I510*H$21+H$22</f>
        <v>2178.5549237672635</v>
      </c>
    </row>
    <row r="528" spans="2:8" x14ac:dyDescent="0.25">
      <c r="B528" s="37">
        <v>501</v>
      </c>
      <c r="C528" s="29">
        <f>'Random seeds'!$I506*C$21+C$22</f>
        <v>346.27294964647996</v>
      </c>
      <c r="D528" s="29">
        <f>'Random seeds'!$I507*D$21+D$22</f>
        <v>2449.0826049676352</v>
      </c>
      <c r="E528" s="29">
        <f>'Random seeds'!$I508*E$21+E$22</f>
        <v>360.97880388252946</v>
      </c>
      <c r="F528" s="29">
        <f>'Random seeds'!$I509*F$21+F$22</f>
        <v>2741.3561778727567</v>
      </c>
      <c r="G528" s="29">
        <f>'Random seeds'!$I510*G$21+G$22</f>
        <v>476.21198361767074</v>
      </c>
      <c r="H528" s="29">
        <f>'Random seeds'!$I511*H$21+H$22</f>
        <v>2144.5454910996004</v>
      </c>
    </row>
    <row r="529" spans="2:8" x14ac:dyDescent="0.25">
      <c r="B529" s="37">
        <v>502</v>
      </c>
      <c r="C529" s="29">
        <f>'Random seeds'!$I507*C$21+C$22</f>
        <v>334.24286168799534</v>
      </c>
      <c r="D529" s="29">
        <f>'Random seeds'!$I508*D$21+D$22</f>
        <v>2483.2905367080975</v>
      </c>
      <c r="E529" s="29">
        <f>'Random seeds'!$I509*E$21+E$22</f>
        <v>352.93198008765012</v>
      </c>
      <c r="F529" s="29">
        <f>'Random seeds'!$I510*F$21+F$22</f>
        <v>2779.5480549007953</v>
      </c>
      <c r="G529" s="29">
        <f>'Random seeds'!$I511*G$21+G$22</f>
        <v>465.60502402503221</v>
      </c>
      <c r="H529" s="29">
        <f>'Random seeds'!$I512*H$21+H$22</f>
        <v>2153.8363257407182</v>
      </c>
    </row>
    <row r="530" spans="2:8" x14ac:dyDescent="0.25">
      <c r="B530" s="37">
        <v>503</v>
      </c>
      <c r="C530" s="29">
        <f>'Random seeds'!$I508*C$21+C$22</f>
        <v>347.72549586782685</v>
      </c>
      <c r="D530" s="29">
        <f>'Random seeds'!$I509*D$21+D$22</f>
        <v>2465.3852759811966</v>
      </c>
      <c r="E530" s="29">
        <f>'Random seeds'!$I510*E$21+E$22</f>
        <v>365.25360696784918</v>
      </c>
      <c r="F530" s="29">
        <f>'Random seeds'!$I511*F$21+F$22</f>
        <v>2717.9142086914308</v>
      </c>
      <c r="G530" s="29">
        <f>'Random seeds'!$I512*G$21+G$22</f>
        <v>468.50267623179548</v>
      </c>
      <c r="H530" s="29">
        <f>'Random seeds'!$I513*H$21+H$22</f>
        <v>2172.2352020246453</v>
      </c>
    </row>
    <row r="531" spans="2:8" x14ac:dyDescent="0.25">
      <c r="B531" s="37">
        <v>504</v>
      </c>
      <c r="C531" s="29">
        <f>'Random seeds'!$I509*C$21+C$22</f>
        <v>340.6683582978942</v>
      </c>
      <c r="D531" s="29">
        <f>'Random seeds'!$I510*D$21+D$22</f>
        <v>2492.8025461356578</v>
      </c>
      <c r="E531" s="29">
        <f>'Random seeds'!$I511*E$21+E$22</f>
        <v>345.36903162671507</v>
      </c>
      <c r="F531" s="29">
        <f>'Random seeds'!$I512*F$21+F$22</f>
        <v>2734.7515925732196</v>
      </c>
      <c r="G531" s="29">
        <f>'Random seeds'!$I513*G$21+G$22</f>
        <v>474.24097063972107</v>
      </c>
      <c r="H531" s="29">
        <f>'Random seeds'!$I514*H$21+H$22</f>
        <v>2142.4073838292952</v>
      </c>
    </row>
    <row r="532" spans="2:8" x14ac:dyDescent="0.25">
      <c r="B532" s="37">
        <v>505</v>
      </c>
      <c r="C532" s="29">
        <f>'Random seeds'!$I510*C$21+C$22</f>
        <v>351.47453700834137</v>
      </c>
      <c r="D532" s="29">
        <f>'Random seeds'!$I511*D$21+D$22</f>
        <v>2448.5567026820863</v>
      </c>
      <c r="E532" s="29">
        <f>'Random seeds'!$I512*E$21+E$22</f>
        <v>350.80118050166476</v>
      </c>
      <c r="F532" s="29">
        <f>'Random seeds'!$I513*F$21+F$22</f>
        <v>2768.0950923719361</v>
      </c>
      <c r="G532" s="29">
        <f>'Random seeds'!$I514*G$21+G$22</f>
        <v>464.93818498533199</v>
      </c>
      <c r="H532" s="29">
        <f>'Random seeds'!$I515*H$21+H$22</f>
        <v>2168.59100737674</v>
      </c>
    </row>
    <row r="533" spans="2:8" x14ac:dyDescent="0.25">
      <c r="B533" s="37">
        <v>506</v>
      </c>
      <c r="C533" s="29">
        <f>'Random seeds'!$I511*C$21+C$22</f>
        <v>334.03558379162348</v>
      </c>
      <c r="D533" s="29">
        <f>'Random seeds'!$I512*D$21+D$22</f>
        <v>2460.6439615052768</v>
      </c>
      <c r="E533" s="29">
        <f>'Random seeds'!$I513*E$21+E$22</f>
        <v>361.55860316246145</v>
      </c>
      <c r="F533" s="29">
        <f>'Random seeds'!$I514*F$21+F$22</f>
        <v>2714.0394079570333</v>
      </c>
      <c r="G533" s="29">
        <f>'Random seeds'!$I515*G$21+G$22</f>
        <v>473.10440874068081</v>
      </c>
      <c r="H533" s="29">
        <f>'Random seeds'!$I516*H$21+H$22</f>
        <v>2159.0360856860079</v>
      </c>
    </row>
    <row r="534" spans="2:8" x14ac:dyDescent="0.25">
      <c r="B534" s="37">
        <v>507</v>
      </c>
      <c r="C534" s="29">
        <f>'Random seeds'!$I512*C$21+C$22</f>
        <v>338.79962770361635</v>
      </c>
      <c r="D534" s="29">
        <f>'Random seeds'!$I513*D$21+D$22</f>
        <v>2484.5806677636647</v>
      </c>
      <c r="E534" s="29">
        <f>'Random seeds'!$I514*E$21+E$22</f>
        <v>344.11892682434257</v>
      </c>
      <c r="F534" s="29">
        <f>'Random seeds'!$I515*F$21+F$22</f>
        <v>2761.490873634129</v>
      </c>
      <c r="G534" s="29">
        <f>'Random seeds'!$I516*G$21+G$22</f>
        <v>470.12439230598193</v>
      </c>
      <c r="H534" s="29">
        <f>'Random seeds'!$I517*H$21+H$22</f>
        <v>2150.2548721659105</v>
      </c>
    </row>
    <row r="535" spans="2:8" x14ac:dyDescent="0.25">
      <c r="B535" s="37">
        <v>508</v>
      </c>
      <c r="C535" s="29">
        <f>'Random seeds'!$I513*C$21+C$22</f>
        <v>348.23398510354639</v>
      </c>
      <c r="D535" s="29">
        <f>'Random seeds'!$I514*D$21+D$22</f>
        <v>2445.7750520590571</v>
      </c>
      <c r="E535" s="29">
        <f>'Random seeds'!$I515*E$21+E$22</f>
        <v>359.4279218381908</v>
      </c>
      <c r="F535" s="29">
        <f>'Random seeds'!$I516*F$21+F$22</f>
        <v>2744.1748960409759</v>
      </c>
      <c r="G535" s="29">
        <f>'Random seeds'!$I517*G$21+G$22</f>
        <v>467.38568219893079</v>
      </c>
      <c r="H535" s="29">
        <f>'Random seeds'!$I518*H$21+H$22</f>
        <v>2177.9403441432087</v>
      </c>
    </row>
    <row r="536" spans="2:8" x14ac:dyDescent="0.25">
      <c r="B536" s="37">
        <v>509</v>
      </c>
      <c r="C536" s="29">
        <f>'Random seeds'!$I514*C$21+C$22</f>
        <v>332.93923052329535</v>
      </c>
      <c r="D536" s="29">
        <f>'Random seeds'!$I515*D$21+D$22</f>
        <v>2479.8396164358996</v>
      </c>
      <c r="E536" s="29">
        <f>'Random seeds'!$I516*E$21+E$22</f>
        <v>353.84136701104575</v>
      </c>
      <c r="F536" s="29">
        <f>'Random seeds'!$I517*F$21+F$22</f>
        <v>2728.2610768097634</v>
      </c>
      <c r="G536" s="29">
        <f>'Random seeds'!$I518*G$21+G$22</f>
        <v>476.02030675841496</v>
      </c>
      <c r="H536" s="29">
        <f>'Random seeds'!$I519*H$21+H$22</f>
        <v>2193.060970944628</v>
      </c>
    </row>
    <row r="537" spans="2:8" x14ac:dyDescent="0.25">
      <c r="B537" s="37">
        <v>510</v>
      </c>
      <c r="C537" s="29">
        <f>'Random seeds'!$I515*C$21+C$22</f>
        <v>346.36535822586666</v>
      </c>
      <c r="D537" s="29">
        <f>'Random seeds'!$I516*D$21+D$22</f>
        <v>2467.4087836881004</v>
      </c>
      <c r="E537" s="29">
        <f>'Random seeds'!$I517*E$21+E$22</f>
        <v>348.70718251778345</v>
      </c>
      <c r="F537" s="29">
        <f>'Random seeds'!$I518*F$21+F$22</f>
        <v>2778.4342784258229</v>
      </c>
      <c r="G537" s="29">
        <f>'Random seeds'!$I519*G$21+G$22</f>
        <v>480.73617129709396</v>
      </c>
      <c r="H537" s="29">
        <f>'Random seeds'!$I520*H$21+H$22</f>
        <v>2152.7237939042288</v>
      </c>
    </row>
    <row r="538" spans="2:8" x14ac:dyDescent="0.25">
      <c r="B538" s="37">
        <v>511</v>
      </c>
      <c r="C538" s="29">
        <f>'Random seeds'!$I516*C$21+C$22</f>
        <v>341.46589889108884</v>
      </c>
      <c r="D538" s="29">
        <f>'Random seeds'!$I517*D$21+D$22</f>
        <v>2455.9845355232069</v>
      </c>
      <c r="E538" s="29">
        <f>'Random seeds'!$I518*E$21+E$22</f>
        <v>364.89427563300853</v>
      </c>
      <c r="F538" s="29">
        <f>'Random seeds'!$I519*F$21+F$22</f>
        <v>2805.8367463227364</v>
      </c>
      <c r="G538" s="29">
        <f>'Random seeds'!$I520*G$21+G$22</f>
        <v>468.15569660557014</v>
      </c>
      <c r="H538" s="29">
        <f>'Random seeds'!$I521*H$21+H$22</f>
        <v>2197.448580917945</v>
      </c>
    </row>
    <row r="539" spans="2:8" x14ac:dyDescent="0.25">
      <c r="B539" s="37">
        <v>512</v>
      </c>
      <c r="C539" s="29">
        <f>'Random seeds'!$I517*C$21+C$22</f>
        <v>336.96317244871</v>
      </c>
      <c r="D539" s="29">
        <f>'Random seeds'!$I518*D$21+D$22</f>
        <v>2492.0029857871687</v>
      </c>
      <c r="E539" s="29">
        <f>'Random seeds'!$I519*E$21+E$22</f>
        <v>373.73497714591207</v>
      </c>
      <c r="F539" s="29">
        <f>'Random seeds'!$I520*F$21+F$22</f>
        <v>2732.7353985136701</v>
      </c>
      <c r="G539" s="29">
        <f>'Random seeds'!$I521*G$21+G$22</f>
        <v>482.10459170416181</v>
      </c>
      <c r="H539" s="29">
        <f>'Random seeds'!$I522*H$21+H$22</f>
        <v>2160.5284423774051</v>
      </c>
    </row>
    <row r="540" spans="2:8" x14ac:dyDescent="0.25">
      <c r="B540" s="37">
        <v>513</v>
      </c>
      <c r="C540" s="29">
        <f>'Random seeds'!$I518*C$21+C$22</f>
        <v>351.15940016332036</v>
      </c>
      <c r="D540" s="29">
        <f>'Random seeds'!$I519*D$21+D$22</f>
        <v>2511.674730767837</v>
      </c>
      <c r="E540" s="29">
        <f>'Random seeds'!$I520*E$21+E$22</f>
        <v>350.15070734210775</v>
      </c>
      <c r="F540" s="29">
        <f>'Random seeds'!$I521*F$21+F$22</f>
        <v>2813.7882249893951</v>
      </c>
      <c r="G540" s="29">
        <f>'Random seeds'!$I522*G$21+G$22</f>
        <v>470.58983279945141</v>
      </c>
      <c r="H540" s="29">
        <f>'Random seeds'!$I523*H$21+H$22</f>
        <v>2156.9421666210146</v>
      </c>
    </row>
    <row r="541" spans="2:8" x14ac:dyDescent="0.25">
      <c r="B541" s="37">
        <v>514</v>
      </c>
      <c r="C541" s="29">
        <f>'Random seeds'!$I519*C$21+C$22</f>
        <v>358.91277570398699</v>
      </c>
      <c r="D541" s="29">
        <f>'Random seeds'!$I520*D$21+D$22</f>
        <v>2459.196571601557</v>
      </c>
      <c r="E541" s="29">
        <f>'Random seeds'!$I521*E$21+E$22</f>
        <v>376.30031723654184</v>
      </c>
      <c r="F541" s="29">
        <f>'Random seeds'!$I522*F$21+F$22</f>
        <v>2746.8794305066313</v>
      </c>
      <c r="G541" s="29">
        <f>'Random seeds'!$I523*G$21+G$22</f>
        <v>469.47133481073718</v>
      </c>
      <c r="H541" s="29">
        <f>'Random seeds'!$I524*H$21+H$22</f>
        <v>2187.2250042598384</v>
      </c>
    </row>
    <row r="542" spans="2:8" x14ac:dyDescent="0.25">
      <c r="B542" s="37">
        <v>515</v>
      </c>
      <c r="C542" s="29">
        <f>'Random seeds'!$I520*C$21+C$22</f>
        <v>338.2291568334249</v>
      </c>
      <c r="D542" s="29">
        <f>'Random seeds'!$I521*D$21+D$22</f>
        <v>2517.382956068499</v>
      </c>
      <c r="E542" s="29">
        <f>'Random seeds'!$I522*E$21+E$22</f>
        <v>354.71391549945815</v>
      </c>
      <c r="F542" s="29">
        <f>'Random seeds'!$I523*F$21+F$22</f>
        <v>2740.3801757088909</v>
      </c>
      <c r="G542" s="29">
        <f>'Random seeds'!$I524*G$21+G$22</f>
        <v>478.91603323673746</v>
      </c>
      <c r="H542" s="29">
        <f>'Random seeds'!$I525*H$21+H$22</f>
        <v>2173.4350363989479</v>
      </c>
    </row>
    <row r="543" spans="2:8" x14ac:dyDescent="0.25">
      <c r="B543" s="37">
        <v>516</v>
      </c>
      <c r="C543" s="29">
        <f>'Random seeds'!$I521*C$21+C$22</f>
        <v>361.16260226844565</v>
      </c>
      <c r="D543" s="29">
        <f>'Random seeds'!$I522*D$21+D$22</f>
        <v>2469.3503209430642</v>
      </c>
      <c r="E543" s="29">
        <f>'Random seeds'!$I523*E$21+E$22</f>
        <v>352.61709809092088</v>
      </c>
      <c r="F543" s="29">
        <f>'Random seeds'!$I524*F$21+F$22</f>
        <v>2795.260472479883</v>
      </c>
      <c r="G543" s="29">
        <f>'Random seeds'!$I525*G$21+G$22</f>
        <v>474.61517843231928</v>
      </c>
      <c r="H543" s="29">
        <f>'Random seeds'!$I526*H$21+H$22</f>
        <v>2171.2660740964361</v>
      </c>
    </row>
    <row r="544" spans="2:8" x14ac:dyDescent="0.25">
      <c r="B544" s="37">
        <v>517</v>
      </c>
      <c r="C544" s="29">
        <f>'Random seeds'!$I522*C$21+C$22</f>
        <v>342.23113184214236</v>
      </c>
      <c r="D544" s="29">
        <f>'Random seeds'!$I523*D$21+D$22</f>
        <v>2464.684621363504</v>
      </c>
      <c r="E544" s="29">
        <f>'Random seeds'!$I524*E$21+E$22</f>
        <v>370.32281439782884</v>
      </c>
      <c r="F544" s="29">
        <f>'Random seeds'!$I525*F$21+F$22</f>
        <v>2770.2695011021583</v>
      </c>
      <c r="G544" s="29">
        <f>'Random seeds'!$I526*G$21+G$22</f>
        <v>473.93871623650699</v>
      </c>
      <c r="H544" s="29">
        <f>'Random seeds'!$I527*H$21+H$22</f>
        <v>2163.8520558085625</v>
      </c>
    </row>
    <row r="545" spans="2:8" x14ac:dyDescent="0.25">
      <c r="B545" s="37">
        <v>518</v>
      </c>
      <c r="C545" s="29">
        <f>'Random seeds'!$I523*C$21+C$22</f>
        <v>340.3922039261995</v>
      </c>
      <c r="D545" s="29">
        <f>'Random seeds'!$I524*D$21+D$22</f>
        <v>2504.0822116317868</v>
      </c>
      <c r="E545" s="29">
        <f>'Random seeds'!$I525*E$21+E$22</f>
        <v>362.26012021644584</v>
      </c>
      <c r="F545" s="29">
        <f>'Random seeds'!$I526*F$21+F$22</f>
        <v>2766.3387831071468</v>
      </c>
      <c r="G545" s="29">
        <f>'Random seeds'!$I527*G$21+G$22</f>
        <v>471.62641090736429</v>
      </c>
      <c r="H545" s="29">
        <f>'Random seeds'!$I528*H$21+H$22</f>
        <v>2197.4501088690608</v>
      </c>
    </row>
    <row r="546" spans="2:8" x14ac:dyDescent="0.25">
      <c r="B546" s="37">
        <v>519</v>
      </c>
      <c r="C546" s="29">
        <f>'Random seeds'!$I524*C$21+C$22</f>
        <v>355.92027797593357</v>
      </c>
      <c r="D546" s="29">
        <f>'Random seeds'!$I525*D$21+D$22</f>
        <v>2486.1416371692521</v>
      </c>
      <c r="E546" s="29">
        <f>'Random seeds'!$I526*E$21+E$22</f>
        <v>360.99197514805184</v>
      </c>
      <c r="F546" s="29">
        <f>'Random seeds'!$I527*F$21+F$22</f>
        <v>2752.9026735603179</v>
      </c>
      <c r="G546" s="29">
        <f>'Random seeds'!$I528*G$21+G$22</f>
        <v>482.10506824594677</v>
      </c>
      <c r="H546" s="29">
        <f>'Random seeds'!$I529*H$21+H$22</f>
        <v>2155.3462321956745</v>
      </c>
    </row>
    <row r="547" spans="2:8" x14ac:dyDescent="0.25">
      <c r="B547" s="37">
        <v>520</v>
      </c>
      <c r="C547" s="29">
        <f>'Random seeds'!$I525*C$21+C$22</f>
        <v>348.84922193286184</v>
      </c>
      <c r="D547" s="29">
        <f>'Random seeds'!$I526*D$21+D$22</f>
        <v>2483.3198445380303</v>
      </c>
      <c r="E547" s="29">
        <f>'Random seeds'!$I527*E$21+E$22</f>
        <v>356.65715996114801</v>
      </c>
      <c r="F547" s="29">
        <f>'Random seeds'!$I528*F$21+F$22</f>
        <v>2813.7909940301206</v>
      </c>
      <c r="G547" s="29">
        <f>'Random seeds'!$I529*G$21+G$22</f>
        <v>468.97359019595632</v>
      </c>
      <c r="H547" s="29">
        <f>'Random seeds'!$I530*H$21+H$22</f>
        <v>2182.404424949998</v>
      </c>
    </row>
    <row r="548" spans="2:8" x14ac:dyDescent="0.25">
      <c r="B548" s="37">
        <v>521</v>
      </c>
      <c r="C548" s="29">
        <f>'Random seeds'!$I526*C$21+C$22</f>
        <v>347.73704718734507</v>
      </c>
      <c r="D548" s="29">
        <f>'Random seeds'!$I527*D$21+D$22</f>
        <v>2473.6743001464865</v>
      </c>
      <c r="E548" s="29">
        <f>'Random seeds'!$I528*E$21+E$22</f>
        <v>376.30121059631597</v>
      </c>
      <c r="F548" s="29">
        <f>'Random seeds'!$I529*F$21+F$22</f>
        <v>2737.4879317278505</v>
      </c>
      <c r="G548" s="29">
        <f>'Random seeds'!$I530*G$21+G$22</f>
        <v>477.41257710877898</v>
      </c>
      <c r="H548" s="29">
        <f>'Random seeds'!$I531*H$21+H$22</f>
        <v>2169.043726507568</v>
      </c>
    </row>
    <row r="549" spans="2:8" x14ac:dyDescent="0.25">
      <c r="B549" s="37">
        <v>522</v>
      </c>
      <c r="C549" s="29">
        <f>'Random seeds'!$I527*C$21+C$22</f>
        <v>343.93537488855799</v>
      </c>
      <c r="D549" s="29">
        <f>'Random seeds'!$I528*D$21+D$22</f>
        <v>2517.384943913652</v>
      </c>
      <c r="E549" s="29">
        <f>'Random seeds'!$I529*E$21+E$22</f>
        <v>351.683989955002</v>
      </c>
      <c r="F549" s="29">
        <f>'Random seeds'!$I530*F$21+F$22</f>
        <v>2786.5243419267481</v>
      </c>
      <c r="G549" s="29">
        <f>'Random seeds'!$I531*G$21+G$22</f>
        <v>473.24560408417364</v>
      </c>
      <c r="H549" s="29">
        <f>'Random seeds'!$I532*H$21+H$22</f>
        <v>2156.3911523322181</v>
      </c>
    </row>
    <row r="550" spans="2:8" x14ac:dyDescent="0.25">
      <c r="B550" s="37">
        <v>523</v>
      </c>
      <c r="C550" s="29">
        <f>'Random seeds'!$I528*C$21+C$22</f>
        <v>361.16338575308339</v>
      </c>
      <c r="D550" s="29">
        <f>'Random seeds'!$I529*D$21+D$22</f>
        <v>2462.6083307815411</v>
      </c>
      <c r="E550" s="29">
        <f>'Random seeds'!$I530*E$21+E$22</f>
        <v>367.50432655620187</v>
      </c>
      <c r="F550" s="29">
        <f>'Random seeds'!$I531*F$21+F$22</f>
        <v>2762.3113172315902</v>
      </c>
      <c r="G550" s="29">
        <f>'Random seeds'!$I532*G$21+G$22</f>
        <v>469.29948289090828</v>
      </c>
      <c r="H550" s="29">
        <f>'Random seeds'!$I533*H$21+H$22</f>
        <v>2153.4865124223893</v>
      </c>
    </row>
    <row r="551" spans="2:8" x14ac:dyDescent="0.25">
      <c r="B551" s="37">
        <v>524</v>
      </c>
      <c r="C551" s="29">
        <f>'Random seeds'!$I529*C$21+C$22</f>
        <v>339.57385961412524</v>
      </c>
      <c r="D551" s="29">
        <f>'Random seeds'!$I530*D$21+D$22</f>
        <v>2497.8106986788071</v>
      </c>
      <c r="E551" s="29">
        <f>'Random seeds'!$I531*E$21+E$22</f>
        <v>359.69261686422334</v>
      </c>
      <c r="F551" s="29">
        <f>'Random seeds'!$I532*F$21+F$22</f>
        <v>2739.3815959834747</v>
      </c>
      <c r="G551" s="29">
        <f>'Random seeds'!$I533*G$21+G$22</f>
        <v>468.39357544882341</v>
      </c>
      <c r="H551" s="29">
        <f>'Random seeds'!$I534*H$21+H$22</f>
        <v>2160.4850622207496</v>
      </c>
    </row>
    <row r="552" spans="2:8" x14ac:dyDescent="0.25">
      <c r="B552" s="37">
        <v>525</v>
      </c>
      <c r="C552" s="29">
        <f>'Random seeds'!$I530*C$21+C$22</f>
        <v>353.44843853411533</v>
      </c>
      <c r="D552" s="29">
        <f>'Random seeds'!$I531*D$21+D$22</f>
        <v>2480.4285983218015</v>
      </c>
      <c r="E552" s="29">
        <f>'Random seeds'!$I532*E$21+E$22</f>
        <v>352.29493202462157</v>
      </c>
      <c r="F552" s="29">
        <f>'Random seeds'!$I533*F$21+F$22</f>
        <v>2734.1176407965304</v>
      </c>
      <c r="G552" s="29">
        <f>'Random seeds'!$I534*G$21+G$22</f>
        <v>470.57630327153299</v>
      </c>
      <c r="H552" s="29">
        <f>'Random seeds'!$I535*H$21+H$22</f>
        <v>2169.4628197431016</v>
      </c>
    </row>
    <row r="553" spans="2:8" x14ac:dyDescent="0.25">
      <c r="B553" s="37">
        <v>526</v>
      </c>
      <c r="C553" s="29">
        <f>'Random seeds'!$I531*C$21+C$22</f>
        <v>346.59749816833408</v>
      </c>
      <c r="D553" s="29">
        <f>'Random seeds'!$I532*D$21+D$22</f>
        <v>2463.9677587153965</v>
      </c>
      <c r="E553" s="29">
        <f>'Random seeds'!$I533*E$21+E$22</f>
        <v>350.59665226528961</v>
      </c>
      <c r="F553" s="29">
        <f>'Random seeds'!$I534*F$21+F$22</f>
        <v>2746.8008144964797</v>
      </c>
      <c r="G553" s="29">
        <f>'Random seeds'!$I535*G$21+G$22</f>
        <v>473.37631208681199</v>
      </c>
      <c r="H553" s="29">
        <f>'Random seeds'!$I536*H$21+H$22</f>
        <v>2186.2987458076891</v>
      </c>
    </row>
    <row r="554" spans="2:8" x14ac:dyDescent="0.25">
      <c r="B554" s="37">
        <v>527</v>
      </c>
      <c r="C554" s="29">
        <f>'Random seeds'!$I532*C$21+C$22</f>
        <v>340.1096613593192</v>
      </c>
      <c r="D554" s="29">
        <f>'Random seeds'!$I533*D$21+D$22</f>
        <v>2460.1888587850403</v>
      </c>
      <c r="E554" s="29">
        <f>'Random seeds'!$I534*E$21+E$22</f>
        <v>354.68855206567912</v>
      </c>
      <c r="F554" s="29">
        <f>'Random seeds'!$I535*F$21+F$22</f>
        <v>2763.0708220512879</v>
      </c>
      <c r="G554" s="29">
        <f>'Random seeds'!$I536*G$21+G$22</f>
        <v>478.62714908891013</v>
      </c>
      <c r="H554" s="29">
        <f>'Random seeds'!$I537*H$21+H$22</f>
        <v>2148.1826939276607</v>
      </c>
    </row>
    <row r="555" spans="2:8" x14ac:dyDescent="0.25">
      <c r="B555" s="37">
        <v>528</v>
      </c>
      <c r="C555" s="29">
        <f>'Random seeds'!$I533*C$21+C$22</f>
        <v>338.62025458226708</v>
      </c>
      <c r="D555" s="29">
        <f>'Random seeds'!$I534*D$21+D$22</f>
        <v>2469.2938839057533</v>
      </c>
      <c r="E555" s="29">
        <f>'Random seeds'!$I535*E$21+E$22</f>
        <v>359.9376515608725</v>
      </c>
      <c r="F555" s="29">
        <f>'Random seeds'!$I536*F$21+F$22</f>
        <v>2793.5818537405539</v>
      </c>
      <c r="G555" s="29">
        <f>'Random seeds'!$I537*G$21+G$22</f>
        <v>466.73940529520701</v>
      </c>
      <c r="H555" s="29">
        <f>'Random seeds'!$I538*H$21+H$22</f>
        <v>2177.8260555080119</v>
      </c>
    </row>
    <row r="556" spans="2:8" x14ac:dyDescent="0.25">
      <c r="B556" s="37">
        <v>529</v>
      </c>
      <c r="C556" s="29">
        <f>'Random seeds'!$I534*C$21+C$22</f>
        <v>342.2088878803026</v>
      </c>
      <c r="D556" s="29">
        <f>'Random seeds'!$I535*D$21+D$22</f>
        <v>2480.9738333415407</v>
      </c>
      <c r="E556" s="29">
        <f>'Random seeds'!$I536*E$21+E$22</f>
        <v>369.7812512333648</v>
      </c>
      <c r="F556" s="29">
        <f>'Random seeds'!$I537*F$21+F$22</f>
        <v>2724.5057564519466</v>
      </c>
      <c r="G556" s="29">
        <f>'Random seeds'!$I538*G$21+G$22</f>
        <v>475.98466209044079</v>
      </c>
      <c r="H556" s="29">
        <f>'Random seeds'!$I539*H$21+H$22</f>
        <v>2170.6537556678409</v>
      </c>
    </row>
    <row r="557" spans="2:8" x14ac:dyDescent="0.25">
      <c r="B557" s="37">
        <v>530</v>
      </c>
      <c r="C557" s="29">
        <f>'Random seeds'!$I535*C$21+C$22</f>
        <v>346.81239582332682</v>
      </c>
      <c r="D557" s="29">
        <f>'Random seeds'!$I536*D$21+D$22</f>
        <v>2502.8771610544413</v>
      </c>
      <c r="E557" s="29">
        <f>'Random seeds'!$I537*E$21+E$22</f>
        <v>347.49562498604269</v>
      </c>
      <c r="F557" s="29">
        <f>'Random seeds'!$I538*F$21+F$22</f>
        <v>2778.2271580003212</v>
      </c>
      <c r="G557" s="29">
        <f>'Random seeds'!$I539*G$21+G$22</f>
        <v>473.74774460538919</v>
      </c>
      <c r="H557" s="29">
        <f>'Random seeds'!$I540*H$21+H$22</f>
        <v>2166.0530075467277</v>
      </c>
    </row>
    <row r="558" spans="2:8" x14ac:dyDescent="0.25">
      <c r="B558" s="37">
        <v>531</v>
      </c>
      <c r="C558" s="29">
        <f>'Random seeds'!$I536*C$21+C$22</f>
        <v>355.44532216083758</v>
      </c>
      <c r="D558" s="29">
        <f>'Random seeds'!$I537*D$21+D$22</f>
        <v>2453.2886577403151</v>
      </c>
      <c r="E558" s="29">
        <f>'Random seeds'!$I538*E$21+E$22</f>
        <v>364.82745355457484</v>
      </c>
      <c r="F558" s="29">
        <f>'Random seeds'!$I539*F$21+F$22</f>
        <v>2765.2291045003917</v>
      </c>
      <c r="G558" s="29">
        <f>'Random seeds'!$I540*G$21+G$22</f>
        <v>472.3128500602956</v>
      </c>
      <c r="H558" s="29">
        <f>'Random seeds'!$I541*H$21+H$22</f>
        <v>2164.9788622324718</v>
      </c>
    </row>
    <row r="559" spans="2:8" x14ac:dyDescent="0.25">
      <c r="B559" s="37">
        <v>532</v>
      </c>
      <c r="C559" s="29">
        <f>'Random seeds'!$I537*C$21+C$22</f>
        <v>335.90062548691077</v>
      </c>
      <c r="D559" s="29">
        <f>'Random seeds'!$I538*D$21+D$22</f>
        <v>2491.854297712573</v>
      </c>
      <c r="E559" s="29">
        <f>'Random seeds'!$I539*E$21+E$22</f>
        <v>360.63396588500001</v>
      </c>
      <c r="F559" s="29">
        <f>'Random seeds'!$I540*F$21+F$22</f>
        <v>2756.891364646991</v>
      </c>
      <c r="G559" s="29">
        <f>'Random seeds'!$I541*G$21+G$22</f>
        <v>471.97784253293497</v>
      </c>
      <c r="H559" s="29">
        <f>'Random seeds'!$I542*H$21+H$22</f>
        <v>2166.2237123912164</v>
      </c>
    </row>
    <row r="560" spans="2:8" x14ac:dyDescent="0.25">
      <c r="B560" s="37">
        <v>533</v>
      </c>
      <c r="C560" s="29">
        <f>'Random seeds'!$I538*C$21+C$22</f>
        <v>351.10079659348509</v>
      </c>
      <c r="D560" s="29">
        <f>'Random seeds'!$I539*D$21+D$22</f>
        <v>2482.5232259763479</v>
      </c>
      <c r="E560" s="29">
        <f>'Random seeds'!$I540*E$21+E$22</f>
        <v>357.94400855657784</v>
      </c>
      <c r="F560" s="29">
        <f>'Random seeds'!$I541*F$21+F$22</f>
        <v>2754.9447368466308</v>
      </c>
      <c r="G560" s="29">
        <f>'Random seeds'!$I542*G$21+G$22</f>
        <v>472.36608997774601</v>
      </c>
      <c r="H560" s="29">
        <f>'Random seeds'!$I543*H$21+H$22</f>
        <v>2169.6487434392038</v>
      </c>
    </row>
    <row r="561" spans="2:8" x14ac:dyDescent="0.25">
      <c r="B561" s="37">
        <v>534</v>
      </c>
      <c r="C561" s="29">
        <f>'Random seeds'!$I539*C$21+C$22</f>
        <v>347.42306981129332</v>
      </c>
      <c r="D561" s="29">
        <f>'Random seeds'!$I540*D$21+D$22</f>
        <v>2476.5377106304936</v>
      </c>
      <c r="E561" s="29">
        <f>'Random seeds'!$I541*E$21+E$22</f>
        <v>357.31597916139913</v>
      </c>
      <c r="F561" s="29">
        <f>'Random seeds'!$I542*F$21+F$22</f>
        <v>2757.2007257655732</v>
      </c>
      <c r="G561" s="29">
        <f>'Random seeds'!$I543*G$21+G$22</f>
        <v>473.43429850343762</v>
      </c>
      <c r="H561" s="29">
        <f>'Random seeds'!$I544*H$21+H$22</f>
        <v>2170.8966390131345</v>
      </c>
    </row>
    <row r="562" spans="2:8" x14ac:dyDescent="0.25">
      <c r="B562" s="37">
        <v>535</v>
      </c>
      <c r="C562" s="29">
        <f>'Random seeds'!$I540*C$21+C$22</f>
        <v>345.0639527971984</v>
      </c>
      <c r="D562" s="29">
        <f>'Random seeds'!$I541*D$21+D$22</f>
        <v>2475.1402611086105</v>
      </c>
      <c r="E562" s="29">
        <f>'Random seeds'!$I542*E$21+E$22</f>
        <v>358.04381596514315</v>
      </c>
      <c r="F562" s="29">
        <f>'Random seeds'!$I543*F$21+F$22</f>
        <v>2763.4077636464099</v>
      </c>
      <c r="G562" s="29">
        <f>'Random seeds'!$I544*G$21+G$22</f>
        <v>473.82349576108845</v>
      </c>
      <c r="H562" s="29">
        <f>'Random seeds'!$I545*H$21+H$22</f>
        <v>2165.0082181236944</v>
      </c>
    </row>
    <row r="563" spans="2:8" x14ac:dyDescent="0.25">
      <c r="B563" s="37">
        <v>536</v>
      </c>
      <c r="C563" s="29">
        <f>'Random seeds'!$I541*C$21+C$22</f>
        <v>344.51316531225831</v>
      </c>
      <c r="D563" s="29">
        <f>'Random seeds'!$I542*D$21+D$22</f>
        <v>2476.7597954826533</v>
      </c>
      <c r="E563" s="29">
        <f>'Random seeds'!$I543*E$21+E$22</f>
        <v>360.04635710086109</v>
      </c>
      <c r="F563" s="29">
        <f>'Random seeds'!$I544*F$21+F$22</f>
        <v>2765.669271641576</v>
      </c>
      <c r="G563" s="29">
        <f>'Random seeds'!$I545*G$21+G$22</f>
        <v>471.98699813264886</v>
      </c>
      <c r="H563" s="29">
        <f>'Random seeds'!$I546*H$21+H$22</f>
        <v>2174.3056272474128</v>
      </c>
    </row>
    <row r="564" spans="2:8" x14ac:dyDescent="0.25">
      <c r="B564" s="37">
        <v>537</v>
      </c>
      <c r="C564" s="29">
        <f>'Random seeds'!$I542*C$21+C$22</f>
        <v>345.15148480121621</v>
      </c>
      <c r="D564" s="29">
        <f>'Random seeds'!$I543*D$21+D$22</f>
        <v>2481.2157177279237</v>
      </c>
      <c r="E564" s="29">
        <f>'Random seeds'!$I544*E$21+E$22</f>
        <v>360.7759744926056</v>
      </c>
      <c r="F564" s="29">
        <f>'Random seeds'!$I545*F$21+F$22</f>
        <v>2754.9979372778939</v>
      </c>
      <c r="G564" s="29">
        <f>'Random seeds'!$I546*G$21+G$22</f>
        <v>474.88670080793867</v>
      </c>
      <c r="H564" s="29">
        <f>'Random seeds'!$I547*H$21+H$22</f>
        <v>2206.5923423316281</v>
      </c>
    </row>
    <row r="565" spans="2:8" x14ac:dyDescent="0.25">
      <c r="B565" s="37">
        <v>538</v>
      </c>
      <c r="C565" s="29">
        <f>'Random seeds'!$I543*C$21+C$22</f>
        <v>346.90773156943845</v>
      </c>
      <c r="D565" s="29">
        <f>'Random seeds'!$I544*D$21+D$22</f>
        <v>2482.8392141487575</v>
      </c>
      <c r="E565" s="29">
        <f>'Random seeds'!$I545*E$21+E$22</f>
        <v>357.3331429123038</v>
      </c>
      <c r="F565" s="29">
        <f>'Random seeds'!$I546*F$21+F$22</f>
        <v>2771.8472358144636</v>
      </c>
      <c r="G565" s="29">
        <f>'Random seeds'!$I547*G$21+G$22</f>
        <v>484.95637429011134</v>
      </c>
      <c r="H565" s="29">
        <f>'Random seeds'!$I548*H$21+H$22</f>
        <v>2154.6333416812199</v>
      </c>
    </row>
    <row r="566" spans="2:8" x14ac:dyDescent="0.25">
      <c r="B566" s="37">
        <v>539</v>
      </c>
      <c r="C566" s="29">
        <f>'Random seeds'!$I544*C$21+C$22</f>
        <v>347.54761265024865</v>
      </c>
      <c r="D566" s="29">
        <f>'Random seeds'!$I545*D$21+D$22</f>
        <v>2475.1784527532686</v>
      </c>
      <c r="E566" s="29">
        <f>'Random seeds'!$I546*E$21+E$22</f>
        <v>362.7691357441899</v>
      </c>
      <c r="F566" s="29">
        <f>'Random seeds'!$I547*F$21+F$22</f>
        <v>2830.3590743256123</v>
      </c>
      <c r="G566" s="29">
        <f>'Random seeds'!$I548*G$21+G$22</f>
        <v>468.75125185368859</v>
      </c>
      <c r="H566" s="29">
        <f>'Random seeds'!$I549*H$21+H$22</f>
        <v>2167.3689673663507</v>
      </c>
    </row>
    <row r="567" spans="2:8" x14ac:dyDescent="0.25">
      <c r="B567" s="37">
        <v>540</v>
      </c>
      <c r="C567" s="29">
        <f>'Random seeds'!$I545*C$21+C$22</f>
        <v>344.52821807772676</v>
      </c>
      <c r="D567" s="29">
        <f>'Random seeds'!$I546*D$21+D$22</f>
        <v>2487.2742648954982</v>
      </c>
      <c r="E567" s="29">
        <f>'Random seeds'!$I547*E$21+E$22</f>
        <v>381.6464755952673</v>
      </c>
      <c r="F567" s="29">
        <f>'Random seeds'!$I548*F$21+F$22</f>
        <v>2736.1959906137085</v>
      </c>
      <c r="G567" s="29">
        <f>'Random seeds'!$I549*G$21+G$22</f>
        <v>472.72327539048786</v>
      </c>
      <c r="H567" s="29">
        <f>'Random seeds'!$I550*H$21+H$22</f>
        <v>2148.4187822050089</v>
      </c>
    </row>
    <row r="568" spans="2:8" x14ac:dyDescent="0.25">
      <c r="B568" s="37">
        <v>541</v>
      </c>
      <c r="C568" s="29">
        <f>'Random seeds'!$I546*C$21+C$22</f>
        <v>349.29563317487356</v>
      </c>
      <c r="D568" s="29">
        <f>'Random seeds'!$I547*D$21+D$22</f>
        <v>2529.2788744756094</v>
      </c>
      <c r="E568" s="29">
        <f>'Random seeds'!$I548*E$21+E$22</f>
        <v>351.26717838148437</v>
      </c>
      <c r="F568" s="29">
        <f>'Random seeds'!$I549*F$21+F$22</f>
        <v>2759.2762225754641</v>
      </c>
      <c r="G568" s="29">
        <f>'Random seeds'!$I550*G$21+G$22</f>
        <v>466.81303718558866</v>
      </c>
      <c r="H568" s="29">
        <f>'Random seeds'!$I551*H$21+H$22</f>
        <v>2178.2359521102235</v>
      </c>
    </row>
    <row r="569" spans="2:8" x14ac:dyDescent="0.25">
      <c r="B569" s="37">
        <v>542</v>
      </c>
      <c r="C569" s="29">
        <f>'Random seeds'!$I547*C$21+C$22</f>
        <v>365.85123171652424</v>
      </c>
      <c r="D569" s="29">
        <f>'Random seeds'!$I548*D$21+D$22</f>
        <v>2461.6808692031514</v>
      </c>
      <c r="E569" s="29">
        <f>'Random seeds'!$I549*E$21+E$22</f>
        <v>358.71342163191207</v>
      </c>
      <c r="F569" s="29">
        <f>'Random seeds'!$I550*F$21+F$22</f>
        <v>2724.9336091809264</v>
      </c>
      <c r="G569" s="29">
        <f>'Random seeds'!$I551*G$21+G$22</f>
        <v>476.11250182065044</v>
      </c>
      <c r="H569" s="29">
        <f>'Random seeds'!$I552*H$21+H$22</f>
        <v>2175.0666496811746</v>
      </c>
    </row>
    <row r="570" spans="2:8" x14ac:dyDescent="0.25">
      <c r="B570" s="37">
        <v>543</v>
      </c>
      <c r="C570" s="29">
        <f>'Random seeds'!$I548*C$21+C$22</f>
        <v>339.2083120776021</v>
      </c>
      <c r="D570" s="29">
        <f>'Random seeds'!$I549*D$21+D$22</f>
        <v>2478.2497577775075</v>
      </c>
      <c r="E570" s="29">
        <f>'Random seeds'!$I550*E$21+E$22</f>
        <v>347.63366066526044</v>
      </c>
      <c r="F570" s="29">
        <f>'Random seeds'!$I551*F$21+F$22</f>
        <v>2778.9699961531751</v>
      </c>
      <c r="G570" s="29">
        <f>'Random seeds'!$I552*G$21+G$22</f>
        <v>475.12405067151565</v>
      </c>
      <c r="H570" s="29">
        <f>'Random seeds'!$I553*H$21+H$22</f>
        <v>2146.7632305195684</v>
      </c>
    </row>
    <row r="571" spans="2:8" x14ac:dyDescent="0.25">
      <c r="B571" s="37">
        <v>544</v>
      </c>
      <c r="C571" s="29">
        <f>'Random seeds'!$I549*C$21+C$22</f>
        <v>345.73873505404288</v>
      </c>
      <c r="D571" s="29">
        <f>'Random seeds'!$I550*D$21+D$22</f>
        <v>2453.5958056149311</v>
      </c>
      <c r="E571" s="29">
        <f>'Random seeds'!$I551*E$21+E$22</f>
        <v>365.06711117981075</v>
      </c>
      <c r="F571" s="29">
        <f>'Random seeds'!$I552*F$21+F$22</f>
        <v>2773.2264043558116</v>
      </c>
      <c r="G571" s="29">
        <f>'Random seeds'!$I553*G$21+G$22</f>
        <v>466.2966989684067</v>
      </c>
      <c r="H571" s="29">
        <f>'Random seeds'!$I554*H$21+H$22</f>
        <v>2158.6889266071244</v>
      </c>
    </row>
    <row r="572" spans="2:8" x14ac:dyDescent="0.25">
      <c r="B572" s="37">
        <v>545</v>
      </c>
      <c r="C572" s="29">
        <f>'Random seeds'!$I550*C$21+C$22</f>
        <v>336.02168403157759</v>
      </c>
      <c r="D572" s="29">
        <f>'Random seeds'!$I551*D$21+D$22</f>
        <v>2492.3875680282185</v>
      </c>
      <c r="E572" s="29">
        <f>'Random seeds'!$I552*E$21+E$22</f>
        <v>363.21408900372529</v>
      </c>
      <c r="F572" s="29">
        <f>'Random seeds'!$I553*F$21+F$22</f>
        <v>2721.9333233787725</v>
      </c>
      <c r="G572" s="29">
        <f>'Random seeds'!$I554*G$21+G$22</f>
        <v>470.01611933483542</v>
      </c>
      <c r="H572" s="29">
        <f>'Random seeds'!$I555*H$21+H$22</f>
        <v>2149.3023918157751</v>
      </c>
    </row>
    <row r="573" spans="2:8" x14ac:dyDescent="0.25">
      <c r="B573" s="37">
        <v>546</v>
      </c>
      <c r="C573" s="29">
        <f>'Random seeds'!$I551*C$21+C$22</f>
        <v>351.31097850800012</v>
      </c>
      <c r="D573" s="29">
        <f>'Random seeds'!$I552*D$21+D$22</f>
        <v>2488.264345494546</v>
      </c>
      <c r="E573" s="29">
        <f>'Random seeds'!$I553*E$21+E$22</f>
        <v>346.6656956144472</v>
      </c>
      <c r="F573" s="29">
        <f>'Random seeds'!$I554*F$21+F$22</f>
        <v>2743.5457544293768</v>
      </c>
      <c r="G573" s="29">
        <f>'Random seeds'!$I555*G$21+G$22</f>
        <v>467.08861989020619</v>
      </c>
      <c r="H573" s="29">
        <f>'Random seeds'!$I556*H$21+H$22</f>
        <v>2149.7414442095278</v>
      </c>
    </row>
    <row r="574" spans="2:8" x14ac:dyDescent="0.25">
      <c r="B574" s="37">
        <v>547</v>
      </c>
      <c r="C574" s="29">
        <f>'Random seeds'!$I552*C$21+C$22</f>
        <v>349.685861225689</v>
      </c>
      <c r="D574" s="29">
        <f>'Random seeds'!$I553*D$21+D$22</f>
        <v>2451.4419537286294</v>
      </c>
      <c r="E574" s="29">
        <f>'Random seeds'!$I554*E$21+E$22</f>
        <v>353.63839065072602</v>
      </c>
      <c r="F574" s="29">
        <f>'Random seeds'!$I555*F$21+F$22</f>
        <v>2726.5349372416217</v>
      </c>
      <c r="G574" s="29">
        <f>'Random seeds'!$I556*G$21+G$22</f>
        <v>467.22555281246622</v>
      </c>
      <c r="H574" s="29">
        <f>'Random seeds'!$I557*H$21+H$22</f>
        <v>2156.569828364668</v>
      </c>
    </row>
    <row r="575" spans="2:8" x14ac:dyDescent="0.25">
      <c r="B575" s="37">
        <v>548</v>
      </c>
      <c r="C575" s="29">
        <f>'Random seeds'!$I553*C$21+C$22</f>
        <v>335.17276988848147</v>
      </c>
      <c r="D575" s="29">
        <f>'Random seeds'!$I554*D$21+D$22</f>
        <v>2466.9571340999441</v>
      </c>
      <c r="E575" s="29">
        <f>'Random seeds'!$I555*E$21+E$22</f>
        <v>348.15028798007398</v>
      </c>
      <c r="F575" s="29">
        <f>'Random seeds'!$I556*F$21+F$22</f>
        <v>2727.3306131936101</v>
      </c>
      <c r="G575" s="29">
        <f>'Random seeds'!$I557*G$21+G$22</f>
        <v>469.35520888536655</v>
      </c>
      <c r="H575" s="29">
        <f>'Random seeds'!$I558*H$21+H$22</f>
        <v>2175.8788969282114</v>
      </c>
    </row>
    <row r="576" spans="2:8" x14ac:dyDescent="0.25">
      <c r="B576" s="37">
        <v>549</v>
      </c>
      <c r="C576" s="29">
        <f>'Random seeds'!$I554*C$21+C$22</f>
        <v>341.28788677913832</v>
      </c>
      <c r="D576" s="29">
        <f>'Random seeds'!$I555*D$21+D$22</f>
        <v>2454.745370586922</v>
      </c>
      <c r="E576" s="29">
        <f>'Random seeds'!$I556*E$21+E$22</f>
        <v>348.40699236228454</v>
      </c>
      <c r="F576" s="29">
        <f>'Random seeds'!$I557*F$21+F$22</f>
        <v>2739.7054029464693</v>
      </c>
      <c r="G576" s="29">
        <f>'Random seeds'!$I558*G$21+G$22</f>
        <v>475.37737667706074</v>
      </c>
      <c r="H576" s="29">
        <f>'Random seeds'!$I559*H$21+H$22</f>
        <v>2181.4141573254392</v>
      </c>
    </row>
    <row r="577" spans="2:8" x14ac:dyDescent="0.25">
      <c r="B577" s="37">
        <v>550</v>
      </c>
      <c r="C577" s="29">
        <f>'Random seeds'!$I555*C$21+C$22</f>
        <v>336.47477087999897</v>
      </c>
      <c r="D577" s="29">
        <f>'Random seeds'!$I556*D$21+D$22</f>
        <v>2455.3165722200611</v>
      </c>
      <c r="E577" s="29">
        <f>'Random seeds'!$I557*E$21+E$22</f>
        <v>352.39940001335924</v>
      </c>
      <c r="F577" s="29">
        <f>'Random seeds'!$I558*F$21+F$22</f>
        <v>2774.6984054443642</v>
      </c>
      <c r="G577" s="29">
        <f>'Random seeds'!$I559*G$21+G$22</f>
        <v>477.10372959631871</v>
      </c>
      <c r="H577" s="29">
        <f>'Random seeds'!$I560*H$21+H$22</f>
        <v>2172.5243227153628</v>
      </c>
    </row>
    <row r="578" spans="2:8" x14ac:dyDescent="0.25">
      <c r="B578" s="37">
        <v>551</v>
      </c>
      <c r="C578" s="29">
        <f>'Random seeds'!$I556*C$21+C$22</f>
        <v>336.69990295524309</v>
      </c>
      <c r="D578" s="29">
        <f>'Random seeds'!$I557*D$21+D$22</f>
        <v>2464.2002139826727</v>
      </c>
      <c r="E578" s="29">
        <f>'Random seeds'!$I558*E$21+E$22</f>
        <v>363.6889922970899</v>
      </c>
      <c r="F578" s="29">
        <f>'Random seeds'!$I559*F$21+F$22</f>
        <v>2784.7297220906989</v>
      </c>
      <c r="G578" s="29">
        <f>'Random seeds'!$I560*G$21+G$22</f>
        <v>474.33114243158263</v>
      </c>
      <c r="H578" s="29">
        <f>'Random seeds'!$I561*H$21+H$22</f>
        <v>2172.840274744518</v>
      </c>
    </row>
    <row r="579" spans="2:8" x14ac:dyDescent="0.25">
      <c r="B579" s="37">
        <v>552</v>
      </c>
      <c r="C579" s="29">
        <f>'Random seeds'!$I557*C$21+C$22</f>
        <v>340.20128073448751</v>
      </c>
      <c r="D579" s="29">
        <f>'Random seeds'!$I558*D$21+D$22</f>
        <v>2489.3210689303405</v>
      </c>
      <c r="E579" s="29">
        <f>'Random seeds'!$I559*E$21+E$22</f>
        <v>366.9253386212709</v>
      </c>
      <c r="F579" s="29">
        <f>'Random seeds'!$I560*F$21+F$22</f>
        <v>2768.6190534847774</v>
      </c>
      <c r="G579" s="29">
        <f>'Random seeds'!$I561*G$21+G$22</f>
        <v>474.42968245838074</v>
      </c>
      <c r="H579" s="29">
        <f>'Random seeds'!$I562*H$21+H$22</f>
        <v>2177.4837943350244</v>
      </c>
    </row>
    <row r="580" spans="2:8" x14ac:dyDescent="0.25">
      <c r="B580" s="37">
        <v>553</v>
      </c>
      <c r="C580" s="29">
        <f>'Random seeds'!$I558*C$21+C$22</f>
        <v>350.10235572825547</v>
      </c>
      <c r="D580" s="29">
        <f>'Random seeds'!$I559*D$21+D$22</f>
        <v>2496.5223729745376</v>
      </c>
      <c r="E580" s="29">
        <f>'Random seeds'!$I560*E$21+E$22</f>
        <v>361.72764573995568</v>
      </c>
      <c r="F580" s="29">
        <f>'Random seeds'!$I561*F$21+F$22</f>
        <v>2769.1916398894009</v>
      </c>
      <c r="G580" s="29">
        <f>'Random seeds'!$I562*G$21+G$22</f>
        <v>475.87791669226016</v>
      </c>
      <c r="H580" s="29">
        <f>'Random seeds'!$I563*H$21+H$22</f>
        <v>2162.873822630243</v>
      </c>
    </row>
    <row r="581" spans="2:8" x14ac:dyDescent="0.25">
      <c r="B581" s="37">
        <v>554</v>
      </c>
      <c r="C581" s="29">
        <f>'Random seeds'!$I559*C$21+C$22</f>
        <v>352.9406608553324</v>
      </c>
      <c r="D581" s="29">
        <f>'Random seeds'!$I560*D$21+D$22</f>
        <v>2484.9568101399782</v>
      </c>
      <c r="E581" s="29">
        <f>'Random seeds'!$I561*E$21+E$22</f>
        <v>361.91237601726749</v>
      </c>
      <c r="F581" s="29">
        <f>'Random seeds'!$I562*F$21+F$22</f>
        <v>2777.6068926549542</v>
      </c>
      <c r="G581" s="29">
        <f>'Random seeds'!$I563*G$21+G$22</f>
        <v>471.32131673258033</v>
      </c>
      <c r="H581" s="29">
        <f>'Random seeds'!$I564*H$21+H$22</f>
        <v>2176.7868836408638</v>
      </c>
    </row>
    <row r="582" spans="2:8" x14ac:dyDescent="0.25">
      <c r="B582" s="37">
        <v>555</v>
      </c>
      <c r="C582" s="29">
        <f>'Random seeds'!$I560*C$21+C$22</f>
        <v>348.38223697968562</v>
      </c>
      <c r="D582" s="29">
        <f>'Random seeds'!$I561*D$21+D$22</f>
        <v>2485.36785974958</v>
      </c>
      <c r="E582" s="29">
        <f>'Random seeds'!$I562*E$21+E$22</f>
        <v>364.62734089326949</v>
      </c>
      <c r="F582" s="29">
        <f>'Random seeds'!$I563*F$21+F$22</f>
        <v>2751.1298632385879</v>
      </c>
      <c r="G582" s="29">
        <f>'Random seeds'!$I564*G$21+G$22</f>
        <v>475.66056218226657</v>
      </c>
      <c r="H582" s="29">
        <f>'Random seeds'!$I565*H$21+H$22</f>
        <v>2168.7214959311946</v>
      </c>
    </row>
    <row r="583" spans="2:8" x14ac:dyDescent="0.25">
      <c r="B583" s="37">
        <v>556</v>
      </c>
      <c r="C583" s="29">
        <f>'Random seeds'!$I561*C$21+C$22</f>
        <v>348.54424711108067</v>
      </c>
      <c r="D583" s="29">
        <f>'Random seeds'!$I562*D$21+D$22</f>
        <v>2491.4090202382849</v>
      </c>
      <c r="E583" s="29">
        <f>'Random seeds'!$I563*E$21+E$22</f>
        <v>356.0852083051011</v>
      </c>
      <c r="F583" s="29">
        <f>'Random seeds'!$I564*F$21+F$22</f>
        <v>2776.3439110884783</v>
      </c>
      <c r="G583" s="29">
        <f>'Random seeds'!$I565*G$21+G$22</f>
        <v>473.14510588602656</v>
      </c>
      <c r="H583" s="29">
        <f>'Random seeds'!$I566*H$21+H$22</f>
        <v>2165.3114978173116</v>
      </c>
    </row>
    <row r="584" spans="2:8" x14ac:dyDescent="0.25">
      <c r="B584" s="37">
        <v>557</v>
      </c>
      <c r="C584" s="29">
        <f>'Random seeds'!$I562*C$21+C$22</f>
        <v>350.92529597158557</v>
      </c>
      <c r="D584" s="29">
        <f>'Random seeds'!$I563*D$21+D$22</f>
        <v>2472.401631105166</v>
      </c>
      <c r="E584" s="29">
        <f>'Random seeds'!$I564*E$21+E$22</f>
        <v>364.21987237300635</v>
      </c>
      <c r="F584" s="29">
        <f>'Random seeds'!$I565*F$21+F$22</f>
        <v>2761.7273524832744</v>
      </c>
      <c r="G584" s="29">
        <f>'Random seeds'!$I566*G$21+G$22</f>
        <v>472.08158587502328</v>
      </c>
      <c r="H584" s="29">
        <f>'Random seeds'!$I567*H$21+H$22</f>
        <v>2175.3246164140151</v>
      </c>
    </row>
    <row r="585" spans="2:8" x14ac:dyDescent="0.25">
      <c r="B585" s="37">
        <v>558</v>
      </c>
      <c r="C585" s="29">
        <f>'Random seeds'!$I563*C$21+C$22</f>
        <v>343.43376809027785</v>
      </c>
      <c r="D585" s="29">
        <f>'Random seeds'!$I564*D$21+D$22</f>
        <v>2490.5023482047854</v>
      </c>
      <c r="E585" s="29">
        <f>'Random seeds'!$I565*E$21+E$22</f>
        <v>359.50421565695467</v>
      </c>
      <c r="F585" s="29">
        <f>'Random seeds'!$I566*F$21+F$22</f>
        <v>2755.5475581485948</v>
      </c>
      <c r="G585" s="29">
        <f>'Random seeds'!$I567*G$21+G$22</f>
        <v>475.20450607746801</v>
      </c>
      <c r="H585" s="29">
        <f>'Random seeds'!$I568*H$21+H$22</f>
        <v>2168.92994155006</v>
      </c>
    </row>
    <row r="586" spans="2:8" x14ac:dyDescent="0.25">
      <c r="B586" s="37">
        <v>559</v>
      </c>
      <c r="C586" s="29">
        <f>'Random seeds'!$I564*C$21+C$22</f>
        <v>350.5679423776441</v>
      </c>
      <c r="D586" s="29">
        <f>'Random seeds'!$I565*D$21+D$22</f>
        <v>2480.009380401365</v>
      </c>
      <c r="E586" s="29">
        <f>'Random seeds'!$I566*E$21+E$22</f>
        <v>357.51046395073757</v>
      </c>
      <c r="F586" s="29">
        <f>'Random seeds'!$I567*F$21+F$22</f>
        <v>2773.6939064777789</v>
      </c>
      <c r="G586" s="29">
        <f>'Random seeds'!$I568*G$21+G$22</f>
        <v>473.21011650464442</v>
      </c>
      <c r="H586" s="29">
        <f>'Random seeds'!$I569*H$21+H$22</f>
        <v>2160.0152279207391</v>
      </c>
    </row>
    <row r="587" spans="2:8" x14ac:dyDescent="0.25">
      <c r="B587" s="37">
        <v>560</v>
      </c>
      <c r="C587" s="29">
        <f>'Random seeds'!$I565*C$21+C$22</f>
        <v>346.43226859801808</v>
      </c>
      <c r="D587" s="29">
        <f>'Random seeds'!$I566*D$21+D$22</f>
        <v>2475.5730158139809</v>
      </c>
      <c r="E587" s="29">
        <f>'Random seeds'!$I567*E$21+E$22</f>
        <v>363.36491653986218</v>
      </c>
      <c r="F587" s="29">
        <f>'Random seeds'!$I568*F$21+F$22</f>
        <v>2762.1051095997104</v>
      </c>
      <c r="G587" s="29">
        <f>'Random seeds'!$I569*G$21+G$22</f>
        <v>470.42976999989202</v>
      </c>
      <c r="H587" s="29">
        <f>'Random seeds'!$I570*H$21+H$22</f>
        <v>2173.2835950159024</v>
      </c>
    </row>
    <row r="588" spans="2:8" x14ac:dyDescent="0.25">
      <c r="B588" s="37">
        <v>561</v>
      </c>
      <c r="C588" s="29">
        <f>'Random seeds'!$I566*C$21+C$22</f>
        <v>344.68373023931611</v>
      </c>
      <c r="D588" s="29">
        <f>'Random seeds'!$I567*D$21+D$22</f>
        <v>2488.5999569641353</v>
      </c>
      <c r="E588" s="29">
        <f>'Random seeds'!$I568*E$21+E$22</f>
        <v>359.62608927517584</v>
      </c>
      <c r="F588" s="29">
        <f>'Random seeds'!$I569*F$21+F$22</f>
        <v>2745.9493538069205</v>
      </c>
      <c r="G588" s="29">
        <f>'Random seeds'!$I570*G$21+G$22</f>
        <v>474.56794645858093</v>
      </c>
      <c r="H588" s="29">
        <f>'Random seeds'!$I571*H$21+H$22</f>
        <v>2149.8795898573758</v>
      </c>
    </row>
    <row r="589" spans="2:8" x14ac:dyDescent="0.25">
      <c r="B589" s="37">
        <v>562</v>
      </c>
      <c r="C589" s="29">
        <f>'Random seeds'!$I567*C$21+C$22</f>
        <v>349.81813834508233</v>
      </c>
      <c r="D589" s="29">
        <f>'Random seeds'!$I568*D$21+D$22</f>
        <v>2480.2805655255338</v>
      </c>
      <c r="E589" s="29">
        <f>'Random seeds'!$I569*E$21+E$22</f>
        <v>354.41385017259847</v>
      </c>
      <c r="F589" s="29">
        <f>'Random seeds'!$I570*F$21+F$22</f>
        <v>2769.9950503342329</v>
      </c>
      <c r="G589" s="29">
        <f>'Random seeds'!$I571*G$21+G$22</f>
        <v>467.26863807410342</v>
      </c>
      <c r="H589" s="29">
        <f>'Random seeds'!$I572*H$21+H$22</f>
        <v>2159.1936097666412</v>
      </c>
    </row>
    <row r="590" spans="2:8" x14ac:dyDescent="0.25">
      <c r="B590" s="37">
        <v>563</v>
      </c>
      <c r="C590" s="29">
        <f>'Random seeds'!$I568*C$21+C$22</f>
        <v>346.53915286836576</v>
      </c>
      <c r="D590" s="29">
        <f>'Random seeds'!$I569*D$21+D$22</f>
        <v>2468.6826354003601</v>
      </c>
      <c r="E590" s="29">
        <f>'Random seeds'!$I570*E$21+E$22</f>
        <v>362.17157573467347</v>
      </c>
      <c r="F590" s="29">
        <f>'Random seeds'!$I571*F$21+F$22</f>
        <v>2727.5809686669618</v>
      </c>
      <c r="G590" s="29">
        <f>'Random seeds'!$I572*G$21+G$22</f>
        <v>470.17352136892379</v>
      </c>
      <c r="H590" s="29">
        <f>'Random seeds'!$I573*H$21+H$22</f>
        <v>2164.6316948602953</v>
      </c>
    </row>
    <row r="591" spans="2:8" x14ac:dyDescent="0.25">
      <c r="B591" s="37">
        <v>564</v>
      </c>
      <c r="C591" s="29">
        <f>'Random seeds'!$I569*C$21+C$22</f>
        <v>341.9679718245261</v>
      </c>
      <c r="D591" s="29">
        <f>'Random seeds'!$I570*D$21+D$22</f>
        <v>2485.9446138377516</v>
      </c>
      <c r="E591" s="29">
        <f>'Random seeds'!$I571*E$21+E$22</f>
        <v>348.48776311696082</v>
      </c>
      <c r="F591" s="29">
        <f>'Random seeds'!$I572*F$21+F$22</f>
        <v>2744.4603702226505</v>
      </c>
      <c r="G591" s="29">
        <f>'Random seeds'!$I573*G$21+G$22</f>
        <v>471.86956697525244</v>
      </c>
      <c r="H591" s="29">
        <f>'Random seeds'!$I574*H$21+H$22</f>
        <v>2164.6220190499221</v>
      </c>
    </row>
    <row r="592" spans="2:8" x14ac:dyDescent="0.25">
      <c r="B592" s="37">
        <v>565</v>
      </c>
      <c r="C592" s="29">
        <f>'Random seeds'!$I570*C$21+C$22</f>
        <v>348.7715676179601</v>
      </c>
      <c r="D592" s="29">
        <f>'Random seeds'!$I571*D$21+D$22</f>
        <v>2455.4962979675679</v>
      </c>
      <c r="E592" s="29">
        <f>'Random seeds'!$I572*E$21+E$22</f>
        <v>353.93346791375717</v>
      </c>
      <c r="F592" s="29">
        <f>'Random seeds'!$I573*F$21+F$22</f>
        <v>2754.3155802054507</v>
      </c>
      <c r="G592" s="29">
        <f>'Random seeds'!$I574*G$21+G$22</f>
        <v>471.86654925570798</v>
      </c>
      <c r="H592" s="29">
        <f>'Random seeds'!$I575*H$21+H$22</f>
        <v>2164.7528789308353</v>
      </c>
    </row>
    <row r="593" spans="2:8" x14ac:dyDescent="0.25">
      <c r="B593" s="37">
        <v>566</v>
      </c>
      <c r="C593" s="29">
        <f>'Random seeds'!$I571*C$21+C$22</f>
        <v>336.7707396408606</v>
      </c>
      <c r="D593" s="29">
        <f>'Random seeds'!$I572*D$21+D$22</f>
        <v>2467.6137205325335</v>
      </c>
      <c r="E593" s="29">
        <f>'Random seeds'!$I573*E$21+E$22</f>
        <v>357.11299795217155</v>
      </c>
      <c r="F593" s="29">
        <f>'Random seeds'!$I574*F$21+F$22</f>
        <v>2754.2980451464473</v>
      </c>
      <c r="G593" s="29">
        <f>'Random seeds'!$I575*G$21+G$22</f>
        <v>471.90736221141668</v>
      </c>
      <c r="H593" s="29">
        <f>'Random seeds'!$I576*H$21+H$22</f>
        <v>2166.2311086084865</v>
      </c>
    </row>
    <row r="594" spans="2:8" x14ac:dyDescent="0.25">
      <c r="B594" s="37">
        <v>567</v>
      </c>
      <c r="C594" s="29">
        <f>'Random seeds'!$I572*C$21+C$22</f>
        <v>341.54667221946261</v>
      </c>
      <c r="D594" s="29">
        <f>'Random seeds'!$I573*D$21+D$22</f>
        <v>2474.6886007309849</v>
      </c>
      <c r="E594" s="29">
        <f>'Random seeds'!$I574*E$21+E$22</f>
        <v>357.10734071636182</v>
      </c>
      <c r="F594" s="29">
        <f>'Random seeds'!$I575*F$21+F$22</f>
        <v>2754.5351969347166</v>
      </c>
      <c r="G594" s="29">
        <f>'Random seeds'!$I576*G$21+G$22</f>
        <v>472.36839673124257</v>
      </c>
      <c r="H594" s="29">
        <f>'Random seeds'!$I577*H$21+H$22</f>
        <v>2151.1323250826149</v>
      </c>
    </row>
    <row r="595" spans="2:8" x14ac:dyDescent="0.25">
      <c r="B595" s="37">
        <v>568</v>
      </c>
      <c r="C595" s="29">
        <f>'Random seeds'!$I573*C$21+C$22</f>
        <v>344.33514894777147</v>
      </c>
      <c r="D595" s="29">
        <f>'Random seeds'!$I574*D$21+D$22</f>
        <v>2474.676012623584</v>
      </c>
      <c r="E595" s="29">
        <f>'Random seeds'!$I575*E$21+E$22</f>
        <v>357.18385164162703</v>
      </c>
      <c r="F595" s="29">
        <f>'Random seeds'!$I576*F$21+F$22</f>
        <v>2757.214129615094</v>
      </c>
      <c r="G595" s="29">
        <f>'Random seeds'!$I577*G$21+G$22</f>
        <v>467.65934473611196</v>
      </c>
      <c r="H595" s="29">
        <f>'Random seeds'!$I578*H$21+H$22</f>
        <v>2181.6963964112433</v>
      </c>
    </row>
    <row r="596" spans="2:8" x14ac:dyDescent="0.25">
      <c r="B596" s="37">
        <v>569</v>
      </c>
      <c r="C596" s="29">
        <f>'Random seeds'!$I574*C$21+C$22</f>
        <v>344.33018750057289</v>
      </c>
      <c r="D596" s="29">
        <f>'Random seeds'!$I575*D$21+D$22</f>
        <v>2474.8462596800937</v>
      </c>
      <c r="E596" s="29">
        <f>'Random seeds'!$I576*E$21+E$22</f>
        <v>358.04814037246229</v>
      </c>
      <c r="F596" s="29">
        <f>'Random seeds'!$I577*F$21+F$22</f>
        <v>2729.8512473560522</v>
      </c>
      <c r="G596" s="29">
        <f>'Random seeds'!$I578*G$21+G$22</f>
        <v>477.19175513346426</v>
      </c>
      <c r="H596" s="29">
        <f>'Random seeds'!$I579*H$21+H$22</f>
        <v>2153.8324424612179</v>
      </c>
    </row>
    <row r="597" spans="2:8" x14ac:dyDescent="0.25">
      <c r="B597" s="37">
        <v>570</v>
      </c>
      <c r="C597" s="29">
        <f>'Random seeds'!$I575*C$21+C$22</f>
        <v>344.39728827709831</v>
      </c>
      <c r="D597" s="29">
        <f>'Random seeds'!$I576*D$21+D$22</f>
        <v>2476.769417868145</v>
      </c>
      <c r="E597" s="29">
        <f>'Random seeds'!$I577*E$21+E$22</f>
        <v>349.22021014752966</v>
      </c>
      <c r="F597" s="29">
        <f>'Random seeds'!$I578*F$21+F$22</f>
        <v>2785.2412119640735</v>
      </c>
      <c r="G597" s="29">
        <f>'Random seeds'!$I579*G$21+G$22</f>
        <v>468.50146510342563</v>
      </c>
      <c r="H597" s="29">
        <f>'Random seeds'!$I580*H$21+H$22</f>
        <v>2197.5911096122277</v>
      </c>
    </row>
    <row r="598" spans="2:8" x14ac:dyDescent="0.25">
      <c r="B598" s="37">
        <v>571</v>
      </c>
      <c r="C598" s="29">
        <f>'Random seeds'!$I576*C$21+C$22</f>
        <v>345.15527734572038</v>
      </c>
      <c r="D598" s="29">
        <f>'Random seeds'!$I577*D$21+D$22</f>
        <v>2457.1260907137844</v>
      </c>
      <c r="E598" s="29">
        <f>'Random seeds'!$I578*E$21+E$22</f>
        <v>367.09035767409443</v>
      </c>
      <c r="F598" s="29">
        <f>'Random seeds'!$I579*F$21+F$22</f>
        <v>2734.7445550711873</v>
      </c>
      <c r="G598" s="29">
        <f>'Random seeds'!$I580*G$21+G$22</f>
        <v>482.14904396291672</v>
      </c>
      <c r="H598" s="29">
        <f>'Random seeds'!$I581*H$21+H$22</f>
        <v>2163.3341925316822</v>
      </c>
    </row>
    <row r="599" spans="2:8" x14ac:dyDescent="0.25">
      <c r="B599" s="37">
        <v>572</v>
      </c>
      <c r="C599" s="29">
        <f>'Random seeds'!$I577*C$21+C$22</f>
        <v>337.41310234062576</v>
      </c>
      <c r="D599" s="29">
        <f>'Random seeds'!$I578*D$21+D$22</f>
        <v>2496.8895624695519</v>
      </c>
      <c r="E599" s="29">
        <f>'Random seeds'!$I579*E$21+E$22</f>
        <v>350.79891003262907</v>
      </c>
      <c r="F599" s="29">
        <f>'Random seeds'!$I580*F$21+F$22</f>
        <v>2814.0465236711079</v>
      </c>
      <c r="G599" s="29">
        <f>'Random seeds'!$I581*G$21+G$22</f>
        <v>471.46489822039717</v>
      </c>
      <c r="H599" s="29">
        <f>'Random seeds'!$I582*H$21+H$22</f>
        <v>2198.3020166130623</v>
      </c>
    </row>
    <row r="600" spans="2:8" x14ac:dyDescent="0.25">
      <c r="B600" s="37">
        <v>573</v>
      </c>
      <c r="C600" s="29">
        <f>'Random seeds'!$I578*C$21+C$22</f>
        <v>353.08538406378358</v>
      </c>
      <c r="D600" s="29">
        <f>'Random seeds'!$I579*D$21+D$22</f>
        <v>2460.638909407568</v>
      </c>
      <c r="E600" s="29">
        <f>'Random seeds'!$I580*E$21+E$22</f>
        <v>376.38365066310723</v>
      </c>
      <c r="F600" s="29">
        <f>'Random seeds'!$I581*F$21+F$22</f>
        <v>2751.9641720017471</v>
      </c>
      <c r="G600" s="29">
        <f>'Random seeds'!$I582*G$21+G$22</f>
        <v>482.37076368125662</v>
      </c>
      <c r="H600" s="29">
        <f>'Random seeds'!$I583*H$21+H$22</f>
        <v>2178.7539717900891</v>
      </c>
    </row>
    <row r="601" spans="2:8" x14ac:dyDescent="0.25">
      <c r="B601" s="37">
        <v>574</v>
      </c>
      <c r="C601" s="29">
        <f>'Random seeds'!$I579*C$21+C$22</f>
        <v>338.79763648164584</v>
      </c>
      <c r="D601" s="29">
        <f>'Random seeds'!$I580*D$21+D$22</f>
        <v>2517.5683841042005</v>
      </c>
      <c r="E601" s="29">
        <f>'Random seeds'!$I581*E$21+E$22</f>
        <v>356.35437657025295</v>
      </c>
      <c r="F601" s="29">
        <f>'Random seeds'!$I582*F$21+F$22</f>
        <v>2815.3348701480027</v>
      </c>
      <c r="G601" s="29">
        <f>'Random seeds'!$I583*G$21+G$22</f>
        <v>476.27406328703012</v>
      </c>
      <c r="H601" s="29">
        <f>'Random seeds'!$I584*H$21+H$22</f>
        <v>2170.4947246840138</v>
      </c>
    </row>
    <row r="602" spans="2:8" x14ac:dyDescent="0.25">
      <c r="B602" s="37">
        <v>575</v>
      </c>
      <c r="C602" s="29">
        <f>'Random seeds'!$I580*C$21+C$22</f>
        <v>361.23568644059077</v>
      </c>
      <c r="D602" s="29">
        <f>'Random seeds'!$I581*D$21+D$22</f>
        <v>2473.0005665472495</v>
      </c>
      <c r="E602" s="29">
        <f>'Random seeds'!$I582*E$21+E$22</f>
        <v>376.79930251936628</v>
      </c>
      <c r="F602" s="29">
        <f>'Random seeds'!$I583*F$21+F$22</f>
        <v>2779.9087811542145</v>
      </c>
      <c r="G602" s="29">
        <f>'Random seeds'!$I584*G$21+G$22</f>
        <v>473.69814556514893</v>
      </c>
      <c r="H602" s="29">
        <f>'Random seeds'!$I585*H$21+H$22</f>
        <v>2162.8458738552836</v>
      </c>
    </row>
    <row r="603" spans="2:8" x14ac:dyDescent="0.25">
      <c r="B603" s="37">
        <v>576</v>
      </c>
      <c r="C603" s="29">
        <f>'Random seeds'!$I581*C$21+C$22</f>
        <v>343.66983110409029</v>
      </c>
      <c r="D603" s="29">
        <f>'Random seeds'!$I582*D$21+D$22</f>
        <v>2518.4932651563581</v>
      </c>
      <c r="E603" s="29">
        <f>'Random seeds'!$I583*E$21+E$22</f>
        <v>365.36998601612856</v>
      </c>
      <c r="F603" s="29">
        <f>'Random seeds'!$I584*F$21+F$22</f>
        <v>2764.9408994222445</v>
      </c>
      <c r="G603" s="29">
        <f>'Random seeds'!$I585*G$21+G$22</f>
        <v>471.31259998833008</v>
      </c>
      <c r="H603" s="29">
        <f>'Random seeds'!$I586*H$21+H$22</f>
        <v>2173.603520186613</v>
      </c>
    </row>
    <row r="604" spans="2:8" x14ac:dyDescent="0.25">
      <c r="B604" s="37">
        <v>577</v>
      </c>
      <c r="C604" s="29">
        <f>'Random seeds'!$I582*C$21+C$22</f>
        <v>361.60021689454254</v>
      </c>
      <c r="D604" s="29">
        <f>'Random seeds'!$I583*D$21+D$22</f>
        <v>2493.0615051057694</v>
      </c>
      <c r="E604" s="29">
        <f>'Random seeds'!$I584*E$21+E$22</f>
        <v>360.54098392877671</v>
      </c>
      <c r="F604" s="29">
        <f>'Random seeds'!$I585*F$21+F$22</f>
        <v>2751.079212864192</v>
      </c>
      <c r="G604" s="29">
        <f>'Random seeds'!$I586*G$21+G$22</f>
        <v>474.66772564018493</v>
      </c>
      <c r="H604" s="29">
        <f>'Random seeds'!$I587*H$21+H$22</f>
        <v>2161.7456281399573</v>
      </c>
    </row>
    <row r="605" spans="2:8" x14ac:dyDescent="0.25">
      <c r="B605" s="37">
        <v>578</v>
      </c>
      <c r="C605" s="29">
        <f>'Random seeds'!$I583*C$21+C$22</f>
        <v>351.57660249093436</v>
      </c>
      <c r="D605" s="29">
        <f>'Random seeds'!$I584*D$21+D$22</f>
        <v>2482.3163286698436</v>
      </c>
      <c r="E605" s="29">
        <f>'Random seeds'!$I585*E$21+E$22</f>
        <v>356.06886726446078</v>
      </c>
      <c r="F605" s="29">
        <f>'Random seeds'!$I586*F$21+F$22</f>
        <v>2770.5748370940637</v>
      </c>
      <c r="G605" s="29">
        <f>'Random seeds'!$I587*G$21+G$22</f>
        <v>470.96945219287937</v>
      </c>
      <c r="H605" s="29">
        <f>'Random seeds'!$I588*H$21+H$22</f>
        <v>2179.1066969851736</v>
      </c>
    </row>
    <row r="606" spans="2:8" x14ac:dyDescent="0.25">
      <c r="B606" s="37">
        <v>579</v>
      </c>
      <c r="C606" s="29">
        <f>'Random seeds'!$I584*C$21+C$22</f>
        <v>347.34152379098566</v>
      </c>
      <c r="D606" s="29">
        <f>'Random seeds'!$I585*D$21+D$22</f>
        <v>2472.3652701010392</v>
      </c>
      <c r="E606" s="29">
        <f>'Random seeds'!$I586*E$21+E$22</f>
        <v>362.35862902140963</v>
      </c>
      <c r="F606" s="29">
        <f>'Random seeds'!$I587*F$21+F$22</f>
        <v>2749.0852844187052</v>
      </c>
      <c r="G606" s="29">
        <f>'Random seeds'!$I588*G$21+G$22</f>
        <v>476.38407223449263</v>
      </c>
      <c r="H606" s="29">
        <f>'Random seeds'!$I589*H$21+H$22</f>
        <v>2157.9955402070409</v>
      </c>
    </row>
    <row r="607" spans="2:8" x14ac:dyDescent="0.25">
      <c r="B607" s="37">
        <v>580</v>
      </c>
      <c r="C607" s="29">
        <f>'Random seeds'!$I585*C$21+C$22</f>
        <v>343.41943684918516</v>
      </c>
      <c r="D607" s="29">
        <f>'Random seeds'!$I586*D$21+D$22</f>
        <v>2486.3608324544643</v>
      </c>
      <c r="E607" s="29">
        <f>'Random seeds'!$I587*E$21+E$22</f>
        <v>355.42557753263992</v>
      </c>
      <c r="F607" s="29">
        <f>'Random seeds'!$I588*F$21+F$22</f>
        <v>2780.5480100011187</v>
      </c>
      <c r="G607" s="29">
        <f>'Random seeds'!$I589*G$21+G$22</f>
        <v>469.79986399180632</v>
      </c>
      <c r="H607" s="29">
        <f>'Random seeds'!$I590*H$21+H$22</f>
        <v>2153.6643122772211</v>
      </c>
    </row>
    <row r="608" spans="2:8" x14ac:dyDescent="0.25">
      <c r="B608" s="37">
        <v>581</v>
      </c>
      <c r="C608" s="29">
        <f>'Random seeds'!$I586*C$21+C$22</f>
        <v>348.93561504972382</v>
      </c>
      <c r="D608" s="29">
        <f>'Random seeds'!$I587*D$21+D$22</f>
        <v>2470.9338642861735</v>
      </c>
      <c r="E608" s="29">
        <f>'Random seeds'!$I588*E$21+E$22</f>
        <v>365.57621676348958</v>
      </c>
      <c r="F608" s="29">
        <f>'Random seeds'!$I589*F$21+F$22</f>
        <v>2742.2891597909415</v>
      </c>
      <c r="G608" s="29">
        <f>'Random seeds'!$I590*G$21+G$22</f>
        <v>468.44902817848833</v>
      </c>
      <c r="H608" s="29">
        <f>'Random seeds'!$I591*H$21+H$22</f>
        <v>2169.2476503981738</v>
      </c>
    </row>
    <row r="609" spans="2:8" x14ac:dyDescent="0.25">
      <c r="B609" s="37">
        <v>582</v>
      </c>
      <c r="C609" s="29">
        <f>'Random seeds'!$I587*C$21+C$22</f>
        <v>342.85526591037654</v>
      </c>
      <c r="D609" s="29">
        <f>'Random seeds'!$I588*D$21+D$22</f>
        <v>2493.5203961409816</v>
      </c>
      <c r="E609" s="29">
        <f>'Random seeds'!$I589*E$21+E$22</f>
        <v>353.23298270853218</v>
      </c>
      <c r="F609" s="29">
        <f>'Random seeds'!$I590*F$21+F$22</f>
        <v>2734.4398599001488</v>
      </c>
      <c r="G609" s="29">
        <f>'Random seeds'!$I591*G$21+G$22</f>
        <v>473.30920445318793</v>
      </c>
      <c r="H609" s="29">
        <f>'Random seeds'!$I592*H$21+H$22</f>
        <v>2167.1497000880795</v>
      </c>
    </row>
    <row r="610" spans="2:8" x14ac:dyDescent="0.25">
      <c r="B610" s="37">
        <v>583</v>
      </c>
      <c r="C610" s="29">
        <f>'Random seeds'!$I588*C$21+C$22</f>
        <v>351.75746872988481</v>
      </c>
      <c r="D610" s="29">
        <f>'Random seeds'!$I589*D$21+D$22</f>
        <v>2466.0550471286406</v>
      </c>
      <c r="E610" s="29">
        <f>'Random seeds'!$I590*E$21+E$22</f>
        <v>350.70060797203695</v>
      </c>
      <c r="F610" s="29">
        <f>'Random seeds'!$I591*F$21+F$22</f>
        <v>2762.6808798125026</v>
      </c>
      <c r="G610" s="29">
        <f>'Random seeds'!$I592*G$21+G$22</f>
        <v>472.65488968163646</v>
      </c>
      <c r="H610" s="29">
        <f>'Random seeds'!$I593*H$21+H$22</f>
        <v>2170.21937646588</v>
      </c>
    </row>
    <row r="611" spans="2:8" x14ac:dyDescent="0.25">
      <c r="B611" s="37">
        <v>584</v>
      </c>
      <c r="C611" s="29">
        <f>'Random seeds'!$I589*C$21+C$22</f>
        <v>340.93234033088305</v>
      </c>
      <c r="D611" s="29">
        <f>'Random seeds'!$I590*D$21+D$22</f>
        <v>2460.4201741562738</v>
      </c>
      <c r="E611" s="29">
        <f>'Random seeds'!$I591*E$21+E$22</f>
        <v>359.81184672631008</v>
      </c>
      <c r="F611" s="29">
        <f>'Random seeds'!$I592*F$21+F$22</f>
        <v>2758.8788538266294</v>
      </c>
      <c r="G611" s="29">
        <f>'Random seeds'!$I593*G$21+G$22</f>
        <v>473.61226917161446</v>
      </c>
      <c r="H611" s="29">
        <f>'Random seeds'!$I594*H$21+H$22</f>
        <v>2162.9332591728808</v>
      </c>
    </row>
    <row r="612" spans="2:8" x14ac:dyDescent="0.25">
      <c r="B612" s="37">
        <v>585</v>
      </c>
      <c r="C612" s="29">
        <f>'Random seeds'!$I590*C$21+C$22</f>
        <v>338.71142468147599</v>
      </c>
      <c r="D612" s="29">
        <f>'Random seeds'!$I591*D$21+D$22</f>
        <v>2480.6939007344695</v>
      </c>
      <c r="E612" s="29">
        <f>'Random seeds'!$I592*E$21+E$22</f>
        <v>358.5852208248819</v>
      </c>
      <c r="F612" s="29">
        <f>'Random seeds'!$I593*F$21+F$22</f>
        <v>2764.4418975748354</v>
      </c>
      <c r="G612" s="29">
        <f>'Random seeds'!$I594*G$21+G$22</f>
        <v>471.33985397229975</v>
      </c>
      <c r="H612" s="29">
        <f>'Random seeds'!$I595*H$21+H$22</f>
        <v>2138.4424165817632</v>
      </c>
    </row>
    <row r="613" spans="2:8" x14ac:dyDescent="0.25">
      <c r="B613" s="37">
        <v>586</v>
      </c>
      <c r="C613" s="29">
        <f>'Random seeds'!$I591*C$21+C$22</f>
        <v>346.70206384053449</v>
      </c>
      <c r="D613" s="29">
        <f>'Random seeds'!$I592*D$21+D$22</f>
        <v>2477.9644938107813</v>
      </c>
      <c r="E613" s="29">
        <f>'Random seeds'!$I593*E$21+E$22</f>
        <v>360.37999381635592</v>
      </c>
      <c r="F613" s="29">
        <f>'Random seeds'!$I594*F$21+F$22</f>
        <v>2751.2375775531405</v>
      </c>
      <c r="G613" s="29">
        <f>'Random seeds'!$I595*G$21+G$22</f>
        <v>463.70157960612221</v>
      </c>
      <c r="H613" s="29">
        <f>'Random seeds'!$I596*H$21+H$22</f>
        <v>2167.3784132068236</v>
      </c>
    </row>
    <row r="614" spans="2:8" x14ac:dyDescent="0.25">
      <c r="B614" s="37">
        <v>587</v>
      </c>
      <c r="C614" s="29">
        <f>'Random seeds'!$I592*C$21+C$22</f>
        <v>345.62630178162999</v>
      </c>
      <c r="D614" s="29">
        <f>'Random seeds'!$I593*D$21+D$22</f>
        <v>2481.9581041068577</v>
      </c>
      <c r="E614" s="29">
        <f>'Random seeds'!$I594*E$21+E$22</f>
        <v>356.11995955842661</v>
      </c>
      <c r="F614" s="29">
        <f>'Random seeds'!$I595*F$21+F$22</f>
        <v>2706.8538667000657</v>
      </c>
      <c r="G614" s="29">
        <f>'Random seeds'!$I596*G$21+G$22</f>
        <v>472.72622138635899</v>
      </c>
      <c r="H614" s="29">
        <f>'Random seeds'!$I597*H$21+H$22</f>
        <v>2152.5585332719784</v>
      </c>
    </row>
    <row r="615" spans="2:8" x14ac:dyDescent="0.25">
      <c r="B615" s="37">
        <v>588</v>
      </c>
      <c r="C615" s="29">
        <f>'Random seeds'!$I593*C$21+C$22</f>
        <v>347.20033399986892</v>
      </c>
      <c r="D615" s="29">
        <f>'Random seeds'!$I594*D$21+D$22</f>
        <v>2472.4789572983627</v>
      </c>
      <c r="E615" s="29">
        <f>'Random seeds'!$I595*E$21+E$22</f>
        <v>341.80069674008593</v>
      </c>
      <c r="F615" s="29">
        <f>'Random seeds'!$I596*F$21+F$22</f>
        <v>2759.2933408698127</v>
      </c>
      <c r="G615" s="29">
        <f>'Random seeds'!$I597*G$21+G$22</f>
        <v>468.10415464467746</v>
      </c>
      <c r="H615" s="29">
        <f>'Random seeds'!$I598*H$21+H$22</f>
        <v>2181.2870807130139</v>
      </c>
    </row>
    <row r="616" spans="2:8" x14ac:dyDescent="0.25">
      <c r="B616" s="37">
        <v>589</v>
      </c>
      <c r="C616" s="29">
        <f>'Random seeds'!$I594*C$21+C$22</f>
        <v>343.46424525514408</v>
      </c>
      <c r="D616" s="29">
        <f>'Random seeds'!$I595*D$21+D$22</f>
        <v>2440.6166796202356</v>
      </c>
      <c r="E616" s="29">
        <f>'Random seeds'!$I596*E$21+E$22</f>
        <v>358.71894440932454</v>
      </c>
      <c r="F616" s="29">
        <f>'Random seeds'!$I597*F$21+F$22</f>
        <v>2732.4359037090335</v>
      </c>
      <c r="G616" s="29">
        <f>'Random seeds'!$I598*G$21+G$22</f>
        <v>477.06409657725783</v>
      </c>
      <c r="H616" s="29">
        <f>'Random seeds'!$I599*H$21+H$22</f>
        <v>2152.5530576584056</v>
      </c>
    </row>
    <row r="617" spans="2:8" x14ac:dyDescent="0.25">
      <c r="B617" s="37">
        <v>590</v>
      </c>
      <c r="C617" s="29">
        <f>'Random seeds'!$I595*C$21+C$22</f>
        <v>330.90612167931067</v>
      </c>
      <c r="D617" s="29">
        <f>'Random seeds'!$I596*D$21+D$22</f>
        <v>2478.2620466969656</v>
      </c>
      <c r="E617" s="29">
        <f>'Random seeds'!$I597*E$21+E$22</f>
        <v>350.05408304598893</v>
      </c>
      <c r="F617" s="29">
        <f>'Random seeds'!$I598*F$21+F$22</f>
        <v>2784.4994265587629</v>
      </c>
      <c r="G617" s="29">
        <f>'Random seeds'!$I599*G$21+G$22</f>
        <v>468.10244689458131</v>
      </c>
      <c r="H617" s="29">
        <f>'Random seeds'!$I600*H$21+H$22</f>
        <v>2175.7521871588069</v>
      </c>
    </row>
    <row r="618" spans="2:8" x14ac:dyDescent="0.25">
      <c r="B618" s="37">
        <v>591</v>
      </c>
      <c r="C618" s="29">
        <f>'Random seeds'!$I596*C$21+C$22</f>
        <v>345.74357858000565</v>
      </c>
      <c r="D618" s="29">
        <f>'Random seeds'!$I597*D$21+D$22</f>
        <v>2458.9815696009337</v>
      </c>
      <c r="E618" s="29">
        <f>'Random seeds'!$I598*E$21+E$22</f>
        <v>366.85103969077818</v>
      </c>
      <c r="F618" s="29">
        <f>'Random seeds'!$I599*F$21+F$22</f>
        <v>2732.4259804877865</v>
      </c>
      <c r="G618" s="29">
        <f>'Random seeds'!$I600*G$21+G$22</f>
        <v>475.3378580700554</v>
      </c>
      <c r="H618" s="29">
        <f>'Random seeds'!$I601*H$21+H$22</f>
        <v>2180.9358025105535</v>
      </c>
    </row>
    <row r="619" spans="2:8" x14ac:dyDescent="0.25">
      <c r="B619" s="37">
        <v>592</v>
      </c>
      <c r="C619" s="29">
        <f>'Random seeds'!$I597*C$21+C$22</f>
        <v>338.14441644793976</v>
      </c>
      <c r="D619" s="29">
        <f>'Random seeds'!$I598*D$21+D$22</f>
        <v>2496.3570479026694</v>
      </c>
      <c r="E619" s="29">
        <f>'Random seeds'!$I599*E$21+E$22</f>
        <v>350.05088157386535</v>
      </c>
      <c r="F619" s="29">
        <f>'Random seeds'!$I600*F$21+F$22</f>
        <v>2774.4687747264097</v>
      </c>
      <c r="G619" s="29">
        <f>'Random seeds'!$I601*G$21+G$22</f>
        <v>476.95453892201323</v>
      </c>
      <c r="H619" s="29">
        <f>'Random seeds'!$I602*H$21+H$22</f>
        <v>2171.4858334407527</v>
      </c>
    </row>
    <row r="620" spans="2:8" x14ac:dyDescent="0.25">
      <c r="B620" s="37">
        <v>593</v>
      </c>
      <c r="C620" s="29">
        <f>'Random seeds'!$I598*C$21+C$22</f>
        <v>352.8755000183175</v>
      </c>
      <c r="D620" s="29">
        <f>'Random seeds'!$I599*D$21+D$22</f>
        <v>2458.974445896657</v>
      </c>
      <c r="E620" s="29">
        <f>'Random seeds'!$I600*E$21+E$22</f>
        <v>363.61490785173021</v>
      </c>
      <c r="F620" s="29">
        <f>'Random seeds'!$I601*F$21+F$22</f>
        <v>2783.8628200349581</v>
      </c>
      <c r="G620" s="29">
        <f>'Random seeds'!$I602*G$21+G$22</f>
        <v>474.00725541233066</v>
      </c>
      <c r="H620" s="29">
        <f>'Random seeds'!$I603*H$21+H$22</f>
        <v>2164.1421002169832</v>
      </c>
    </row>
    <row r="621" spans="2:8" x14ac:dyDescent="0.25">
      <c r="B621" s="37">
        <v>594</v>
      </c>
      <c r="C621" s="29">
        <f>'Random seeds'!$I599*C$21+C$22</f>
        <v>338.14160872780343</v>
      </c>
      <c r="D621" s="29">
        <f>'Random seeds'!$I600*D$21+D$22</f>
        <v>2489.1562211166206</v>
      </c>
      <c r="E621" s="29">
        <f>'Random seeds'!$I601*E$21+E$22</f>
        <v>366.64565496852265</v>
      </c>
      <c r="F621" s="29">
        <f>'Random seeds'!$I602*F$21+F$22</f>
        <v>2766.7370436063161</v>
      </c>
      <c r="G621" s="29">
        <f>'Random seeds'!$I603*G$21+G$22</f>
        <v>471.7168707909575</v>
      </c>
      <c r="H621" s="29">
        <f>'Random seeds'!$I604*H$21+H$22</f>
        <v>2173.0521657054492</v>
      </c>
    </row>
    <row r="622" spans="2:8" x14ac:dyDescent="0.25">
      <c r="B622" s="37">
        <v>595</v>
      </c>
      <c r="C622" s="29">
        <f>'Random seeds'!$I600*C$21+C$22</f>
        <v>350.03738299665071</v>
      </c>
      <c r="D622" s="29">
        <f>'Random seeds'!$I601*D$21+D$22</f>
        <v>2495.9000393866322</v>
      </c>
      <c r="E622" s="29">
        <f>'Random seeds'!$I602*E$21+E$22</f>
        <v>361.12046365539288</v>
      </c>
      <c r="F622" s="29">
        <f>'Random seeds'!$I603*F$21+F$22</f>
        <v>2753.428308687407</v>
      </c>
      <c r="G622" s="29">
        <f>'Random seeds'!$I604*G$21+G$22</f>
        <v>474.4957676201829</v>
      </c>
      <c r="H622" s="29">
        <f>'Random seeds'!$I605*H$21+H$22</f>
        <v>2140.0915044838853</v>
      </c>
    </row>
    <row r="623" spans="2:8" x14ac:dyDescent="0.25">
      <c r="B623" s="37">
        <v>596</v>
      </c>
      <c r="C623" s="29">
        <f>'Random seeds'!$I601*C$21+C$22</f>
        <v>352.69537575107034</v>
      </c>
      <c r="D623" s="29">
        <f>'Random seeds'!$I602*D$21+D$22</f>
        <v>2483.605748676483</v>
      </c>
      <c r="E623" s="29">
        <f>'Random seeds'!$I603*E$21+E$22</f>
        <v>356.82674261628597</v>
      </c>
      <c r="F623" s="29">
        <f>'Random seeds'!$I604*F$21+F$22</f>
        <v>2769.5756408525108</v>
      </c>
      <c r="G623" s="29">
        <f>'Random seeds'!$I605*G$21+G$22</f>
        <v>464.21590187998794</v>
      </c>
      <c r="H623" s="29">
        <f>'Random seeds'!$I606*H$21+H$22</f>
        <v>2183.9765757737055</v>
      </c>
    </row>
    <row r="624" spans="2:8" x14ac:dyDescent="0.25">
      <c r="B624" s="37">
        <v>597</v>
      </c>
      <c r="C624" s="29">
        <f>'Random seeds'!$I602*C$21+C$22</f>
        <v>347.84973277554423</v>
      </c>
      <c r="D624" s="29">
        <f>'Random seeds'!$I603*D$21+D$22</f>
        <v>2474.0516442678945</v>
      </c>
      <c r="E624" s="29">
        <f>'Random seeds'!$I604*E$21+E$22</f>
        <v>362.03626405203465</v>
      </c>
      <c r="F624" s="29">
        <f>'Random seeds'!$I605*F$21+F$22</f>
        <v>2709.8424384630325</v>
      </c>
      <c r="G624" s="29">
        <f>'Random seeds'!$I606*G$21+G$22</f>
        <v>477.90290402553626</v>
      </c>
      <c r="H624" s="29">
        <f>'Random seeds'!$I607*H$21+H$22</f>
        <v>2167.1272838848668</v>
      </c>
    </row>
    <row r="625" spans="2:8" x14ac:dyDescent="0.25">
      <c r="B625" s="37">
        <v>598</v>
      </c>
      <c r="C625" s="29">
        <f>'Random seeds'!$I603*C$21+C$22</f>
        <v>344.08410041769713</v>
      </c>
      <c r="D625" s="29">
        <f>'Random seeds'!$I604*D$21+D$22</f>
        <v>2485.643527220373</v>
      </c>
      <c r="E625" s="29">
        <f>'Random seeds'!$I605*E$21+E$22</f>
        <v>342.76488255742458</v>
      </c>
      <c r="F625" s="29">
        <f>'Random seeds'!$I606*F$21+F$22</f>
        <v>2789.3734838996002</v>
      </c>
      <c r="G625" s="29">
        <f>'Random seeds'!$I607*G$21+G$22</f>
        <v>472.64789845176148</v>
      </c>
      <c r="H625" s="29">
        <f>'Random seeds'!$I608*H$21+H$22</f>
        <v>2167.1159595323293</v>
      </c>
    </row>
    <row r="626" spans="2:8" x14ac:dyDescent="0.25">
      <c r="B626" s="37">
        <v>599</v>
      </c>
      <c r="C626" s="29">
        <f>'Random seeds'!$I604*C$21+C$22</f>
        <v>348.65289804303927</v>
      </c>
      <c r="D626" s="29">
        <f>'Random seeds'!$I605*D$21+D$22</f>
        <v>2442.7621222058697</v>
      </c>
      <c r="E626" s="29">
        <f>'Random seeds'!$I606*E$21+E$22</f>
        <v>368.42352893770368</v>
      </c>
      <c r="F626" s="29">
        <f>'Random seeds'!$I607*F$21+F$22</f>
        <v>2758.8382298963538</v>
      </c>
      <c r="G626" s="29">
        <f>'Random seeds'!$I608*G$21+G$22</f>
        <v>472.64436658014961</v>
      </c>
      <c r="H626" s="29">
        <f>'Random seeds'!$I609*H$21+H$22</f>
        <v>2180.7897217189443</v>
      </c>
    </row>
    <row r="627" spans="2:8" x14ac:dyDescent="0.25">
      <c r="B627" s="37">
        <v>600</v>
      </c>
      <c r="C627" s="29">
        <f>'Random seeds'!$I605*C$21+C$22</f>
        <v>331.75172140031697</v>
      </c>
      <c r="D627" s="29">
        <f>'Random seeds'!$I606*D$21+D$22</f>
        <v>2499.8560470946691</v>
      </c>
      <c r="E627" s="29">
        <f>'Random seeds'!$I607*E$21+E$22</f>
        <v>358.57211455857043</v>
      </c>
      <c r="F627" s="29">
        <f>'Random seeds'!$I608*F$21+F$22</f>
        <v>2758.8177072546055</v>
      </c>
      <c r="G627" s="29">
        <f>'Random seeds'!$I609*G$21+G$22</f>
        <v>476.90897882493653</v>
      </c>
      <c r="H627" s="29">
        <f>'Random seeds'!$I610*H$21+H$22</f>
        <v>2196.6246941955828</v>
      </c>
    </row>
    <row r="628" spans="2:8" x14ac:dyDescent="0.25">
      <c r="B628" s="37">
        <v>601</v>
      </c>
      <c r="C628" s="29">
        <f>'Random seeds'!$I606*C$21+C$22</f>
        <v>354.25458737323817</v>
      </c>
      <c r="D628" s="29">
        <f>'Random seeds'!$I607*D$21+D$22</f>
        <v>2477.9353306127987</v>
      </c>
      <c r="E628" s="29">
        <f>'Random seeds'!$I608*E$21+E$22</f>
        <v>358.56549345602468</v>
      </c>
      <c r="F628" s="29">
        <f>'Random seeds'!$I609*F$21+F$22</f>
        <v>2783.5980840385605</v>
      </c>
      <c r="G628" s="29">
        <f>'Random seeds'!$I610*G$21+G$22</f>
        <v>481.84763554560419</v>
      </c>
      <c r="H628" s="29">
        <f>'Random seeds'!$I611*H$21+H$22</f>
        <v>2162.8733273047906</v>
      </c>
    </row>
    <row r="629" spans="2:8" x14ac:dyDescent="0.25">
      <c r="B629" s="37">
        <v>602</v>
      </c>
      <c r="C629" s="29">
        <f>'Random seeds'!$I607*C$21+C$22</f>
        <v>345.61480746701022</v>
      </c>
      <c r="D629" s="29">
        <f>'Random seeds'!$I608*D$21+D$22</f>
        <v>2477.9205977728107</v>
      </c>
      <c r="E629" s="29">
        <f>'Random seeds'!$I609*E$21+E$22</f>
        <v>366.56024470793301</v>
      </c>
      <c r="F629" s="29">
        <f>'Random seeds'!$I610*F$21+F$22</f>
        <v>2812.2951301754883</v>
      </c>
      <c r="G629" s="29">
        <f>'Random seeds'!$I611*G$21+G$22</f>
        <v>471.32116224905479</v>
      </c>
      <c r="H629" s="29">
        <f>'Random seeds'!$I612*H$21+H$22</f>
        <v>2159.8345909278437</v>
      </c>
    </row>
    <row r="630" spans="2:8" x14ac:dyDescent="0.25">
      <c r="B630" s="37">
        <v>603</v>
      </c>
      <c r="C630" s="29">
        <f>'Random seeds'!$I608*C$21+C$22</f>
        <v>345.60900069992783</v>
      </c>
      <c r="D630" s="29">
        <f>'Random seeds'!$I609*D$21+D$22</f>
        <v>2495.7099901170582</v>
      </c>
      <c r="E630" s="29">
        <f>'Random seeds'!$I610*E$21+E$22</f>
        <v>375.8186085951935</v>
      </c>
      <c r="F630" s="29">
        <f>'Random seeds'!$I611*F$21+F$22</f>
        <v>2751.1289655813684</v>
      </c>
      <c r="G630" s="29">
        <f>'Random seeds'!$I612*G$21+G$22</f>
        <v>470.37343241545472</v>
      </c>
      <c r="H630" s="29">
        <f>'Random seeds'!$I613*H$21+H$22</f>
        <v>2169.5424249446442</v>
      </c>
    </row>
    <row r="631" spans="2:8" x14ac:dyDescent="0.25">
      <c r="B631" s="37">
        <v>604</v>
      </c>
      <c r="C631" s="29">
        <f>'Random seeds'!$I609*C$21+C$22</f>
        <v>352.62047017661894</v>
      </c>
      <c r="D631" s="29">
        <f>'Random seeds'!$I610*D$21+D$22</f>
        <v>2516.3110898219393</v>
      </c>
      <c r="E631" s="29">
        <f>'Random seeds'!$I611*E$21+E$22</f>
        <v>356.08491869908579</v>
      </c>
      <c r="F631" s="29">
        <f>'Random seeds'!$I612*F$21+F$22</f>
        <v>2745.6219930788357</v>
      </c>
      <c r="G631" s="29">
        <f>'Random seeds'!$I613*G$21+G$22</f>
        <v>473.40113958582901</v>
      </c>
      <c r="H631" s="29">
        <f>'Random seeds'!$I614*H$21+H$22</f>
        <v>2153.6591711640854</v>
      </c>
    </row>
    <row r="632" spans="2:8" x14ac:dyDescent="0.25">
      <c r="B632" s="37">
        <v>605</v>
      </c>
      <c r="C632" s="29">
        <f>'Random seeds'!$I610*C$21+C$22</f>
        <v>360.74013941387392</v>
      </c>
      <c r="D632" s="29">
        <f>'Random seeds'!$I611*D$21+D$22</f>
        <v>2472.4009866929928</v>
      </c>
      <c r="E632" s="29">
        <f>'Random seeds'!$I612*E$21+E$22</f>
        <v>354.30823565295253</v>
      </c>
      <c r="F632" s="29">
        <f>'Random seeds'!$I613*F$21+F$22</f>
        <v>2763.2150871673007</v>
      </c>
      <c r="G632" s="29">
        <f>'Random seeds'!$I614*G$21+G$22</f>
        <v>468.44742475334965</v>
      </c>
      <c r="H632" s="29">
        <f>'Random seeds'!$I615*H$21+H$22</f>
        <v>2135.4262629812952</v>
      </c>
    </row>
    <row r="633" spans="2:8" x14ac:dyDescent="0.25">
      <c r="B633" s="37">
        <v>606</v>
      </c>
      <c r="C633" s="29">
        <f>'Random seeds'!$I611*C$21+C$22</f>
        <v>343.43351410317149</v>
      </c>
      <c r="D633" s="29">
        <f>'Random seeds'!$I612*D$21+D$22</f>
        <v>2468.4476289482482</v>
      </c>
      <c r="E633" s="29">
        <f>'Random seeds'!$I613*E$21+E$22</f>
        <v>359.98419499025243</v>
      </c>
      <c r="F633" s="29">
        <f>'Random seeds'!$I614*F$21+F$22</f>
        <v>2734.4305428797961</v>
      </c>
      <c r="G633" s="29">
        <f>'Random seeds'!$I615*G$21+G$22</f>
        <v>462.76089295374607</v>
      </c>
      <c r="H633" s="29">
        <f>'Random seeds'!$I616*H$21+H$22</f>
        <v>2154.1838993618298</v>
      </c>
    </row>
    <row r="634" spans="2:8" x14ac:dyDescent="0.25">
      <c r="B634" s="37">
        <v>607</v>
      </c>
      <c r="C634" s="29">
        <f>'Random seeds'!$I612*C$21+C$22</f>
        <v>341.87534693133551</v>
      </c>
      <c r="D634" s="29">
        <f>'Random seeds'!$I613*D$21+D$22</f>
        <v>2481.0773987058901</v>
      </c>
      <c r="E634" s="29">
        <f>'Random seeds'!$I614*E$21+E$22</f>
        <v>350.69760207504117</v>
      </c>
      <c r="F634" s="29">
        <f>'Random seeds'!$I615*F$21+F$22</f>
        <v>2701.3878200014447</v>
      </c>
      <c r="G634" s="29">
        <f>'Random seeds'!$I616*G$21+G$22</f>
        <v>468.61107849156338</v>
      </c>
      <c r="H634" s="29">
        <f>'Random seeds'!$I617*H$21+H$22</f>
        <v>2154.0510021435111</v>
      </c>
    </row>
    <row r="635" spans="2:8" x14ac:dyDescent="0.25">
      <c r="B635" s="37">
        <v>608</v>
      </c>
      <c r="C635" s="29">
        <f>'Random seeds'!$I613*C$21+C$22</f>
        <v>346.85321483371945</v>
      </c>
      <c r="D635" s="29">
        <f>'Random seeds'!$I614*D$21+D$22</f>
        <v>2460.4134856328515</v>
      </c>
      <c r="E635" s="29">
        <f>'Random seeds'!$I615*E$21+E$22</f>
        <v>340.0372173520289</v>
      </c>
      <c r="F635" s="29">
        <f>'Random seeds'!$I616*F$21+F$22</f>
        <v>2735.3814854420411</v>
      </c>
      <c r="G635" s="29">
        <f>'Random seeds'!$I617*G$21+G$22</f>
        <v>468.56963012521004</v>
      </c>
      <c r="H635" s="29">
        <f>'Random seeds'!$I618*H$21+H$22</f>
        <v>2161.1749815846651</v>
      </c>
    </row>
    <row r="636" spans="2:8" x14ac:dyDescent="0.25">
      <c r="B636" s="37">
        <v>609</v>
      </c>
      <c r="C636" s="29">
        <f>'Random seeds'!$I614*C$21+C$22</f>
        <v>338.70878848250339</v>
      </c>
      <c r="D636" s="29">
        <f>'Random seeds'!$I615*D$21+D$22</f>
        <v>2436.6927017831949</v>
      </c>
      <c r="E636" s="29">
        <f>'Random seeds'!$I616*E$21+E$22</f>
        <v>351.00439923580603</v>
      </c>
      <c r="F636" s="29">
        <f>'Random seeds'!$I617*F$21+F$22</f>
        <v>2735.1406414739704</v>
      </c>
      <c r="G636" s="29">
        <f>'Random seeds'!$I618*G$21+G$22</f>
        <v>470.79147730535885</v>
      </c>
      <c r="H636" s="29">
        <f>'Random seeds'!$I619*H$21+H$22</f>
        <v>2167.7381824878598</v>
      </c>
    </row>
    <row r="637" spans="2:8" x14ac:dyDescent="0.25">
      <c r="B637" s="37">
        <v>610</v>
      </c>
      <c r="C637" s="29">
        <f>'Random seeds'!$I615*C$21+C$22</f>
        <v>329.35953423555696</v>
      </c>
      <c r="D637" s="29">
        <f>'Random seeds'!$I616*D$21+D$22</f>
        <v>2461.096150407649</v>
      </c>
      <c r="E637" s="29">
        <f>'Random seeds'!$I617*E$21+E$22</f>
        <v>350.92669712368593</v>
      </c>
      <c r="F637" s="29">
        <f>'Random seeds'!$I618*F$21+F$22</f>
        <v>2748.0511259729446</v>
      </c>
      <c r="G637" s="29">
        <f>'Random seeds'!$I619*G$21+G$22</f>
        <v>472.83842726359052</v>
      </c>
      <c r="H637" s="29">
        <f>'Random seeds'!$I620*H$21+H$22</f>
        <v>2150.5470064793039</v>
      </c>
    </row>
    <row r="638" spans="2:8" x14ac:dyDescent="0.25">
      <c r="B638" s="37">
        <v>611</v>
      </c>
      <c r="C638" s="29">
        <f>'Random seeds'!$I616*C$21+C$22</f>
        <v>338.97785237961028</v>
      </c>
      <c r="D638" s="29">
        <f>'Random seeds'!$I617*D$21+D$22</f>
        <v>2460.9232528008411</v>
      </c>
      <c r="E638" s="29">
        <f>'Random seeds'!$I618*E$21+E$22</f>
        <v>355.09193290725756</v>
      </c>
      <c r="F638" s="29">
        <f>'Random seeds'!$I619*F$21+F$22</f>
        <v>2759.9453354136472</v>
      </c>
      <c r="G638" s="29">
        <f>'Random seeds'!$I620*G$21+G$22</f>
        <v>467.47679388809269</v>
      </c>
      <c r="H638" s="29">
        <f>'Random seeds'!$I621*H$21+H$22</f>
        <v>2187.5624433837652</v>
      </c>
    </row>
    <row r="639" spans="2:8" x14ac:dyDescent="0.25">
      <c r="B639" s="37">
        <v>612</v>
      </c>
      <c r="C639" s="29">
        <f>'Random seeds'!$I617*C$21+C$22</f>
        <v>338.90970692139177</v>
      </c>
      <c r="D639" s="29">
        <f>'Random seeds'!$I618*D$21+D$22</f>
        <v>2470.1914603066803</v>
      </c>
      <c r="E639" s="29">
        <f>'Random seeds'!$I619*E$21+E$22</f>
        <v>358.92929368048391</v>
      </c>
      <c r="F639" s="29">
        <f>'Random seeds'!$I620*F$21+F$22</f>
        <v>2728.790499382616</v>
      </c>
      <c r="G639" s="29">
        <f>'Random seeds'!$I621*G$21+G$22</f>
        <v>479.02127472039996</v>
      </c>
      <c r="H639" s="29">
        <f>'Random seeds'!$I622*H$21+H$22</f>
        <v>2204.1482669673419</v>
      </c>
    </row>
    <row r="640" spans="2:8" x14ac:dyDescent="0.25">
      <c r="B640" s="37">
        <v>613</v>
      </c>
      <c r="C640" s="29">
        <f>'Random seeds'!$I618*C$21+C$22</f>
        <v>342.5626565429028</v>
      </c>
      <c r="D640" s="29">
        <f>'Random seeds'!$I619*D$21+D$22</f>
        <v>2478.7301019992597</v>
      </c>
      <c r="E640" s="29">
        <f>'Random seeds'!$I620*E$21+E$22</f>
        <v>348.87798709488914</v>
      </c>
      <c r="F640" s="29">
        <f>'Random seeds'!$I621*F$21+F$22</f>
        <v>2795.8719990311297</v>
      </c>
      <c r="G640" s="29">
        <f>'Random seeds'!$I622*G$21+G$22</f>
        <v>484.19410904200572</v>
      </c>
      <c r="H640" s="29">
        <f>'Random seeds'!$I623*H$21+H$22</f>
        <v>2187.1152806628525</v>
      </c>
    </row>
    <row r="641" spans="2:8" x14ac:dyDescent="0.25">
      <c r="B641" s="37">
        <v>614</v>
      </c>
      <c r="C641" s="29">
        <f>'Random seeds'!$I619*C$21+C$22</f>
        <v>345.92805680174217</v>
      </c>
      <c r="D641" s="29">
        <f>'Random seeds'!$I620*D$21+D$22</f>
        <v>2456.3645985846561</v>
      </c>
      <c r="E641" s="29">
        <f>'Random seeds'!$I621*E$21+E$22</f>
        <v>370.5201077119612</v>
      </c>
      <c r="F641" s="29">
        <f>'Random seeds'!$I622*F$21+F$22</f>
        <v>2825.9297806470458</v>
      </c>
      <c r="G641" s="29">
        <f>'Random seeds'!$I623*G$21+G$22</f>
        <v>478.88181232599879</v>
      </c>
      <c r="H641" s="29">
        <f>'Random seeds'!$I624*H$21+H$22</f>
        <v>2153.8620402010688</v>
      </c>
    </row>
    <row r="642" spans="2:8" x14ac:dyDescent="0.25">
      <c r="B642" s="37">
        <v>615</v>
      </c>
      <c r="C642" s="29">
        <f>'Random seeds'!$I620*C$21+C$22</f>
        <v>337.11296961451541</v>
      </c>
      <c r="D642" s="29">
        <f>'Random seeds'!$I621*D$21+D$22</f>
        <v>2504.5212156809944</v>
      </c>
      <c r="E642" s="29">
        <f>'Random seeds'!$I622*E$21+E$22</f>
        <v>380.21747790525967</v>
      </c>
      <c r="F642" s="29">
        <f>'Random seeds'!$I623*F$21+F$22</f>
        <v>2795.0616250786848</v>
      </c>
      <c r="G642" s="29">
        <f>'Random seeds'!$I624*G$21+G$22</f>
        <v>468.51069613158484</v>
      </c>
      <c r="H642" s="29">
        <f>'Random seeds'!$I625*H$21+H$22</f>
        <v>2182.755576994603</v>
      </c>
    </row>
    <row r="643" spans="2:8" x14ac:dyDescent="0.25">
      <c r="B643" s="37">
        <v>616</v>
      </c>
      <c r="C643" s="29">
        <f>'Random seeds'!$I621*C$21+C$22</f>
        <v>356.09330600474982</v>
      </c>
      <c r="D643" s="29">
        <f>'Random seeds'!$I622*D$21+D$22</f>
        <v>2526.099163216863</v>
      </c>
      <c r="E643" s="29">
        <f>'Random seeds'!$I623*E$21+E$22</f>
        <v>370.25866139791572</v>
      </c>
      <c r="F643" s="29">
        <f>'Random seeds'!$I624*F$21+F$22</f>
        <v>2734.7981937944191</v>
      </c>
      <c r="G643" s="29">
        <f>'Random seeds'!$I625*G$21+G$22</f>
        <v>477.52209541754928</v>
      </c>
      <c r="H643" s="29">
        <f>'Random seeds'!$I626*H$21+H$22</f>
        <v>2189.1912833754732</v>
      </c>
    </row>
    <row r="644" spans="2:8" x14ac:dyDescent="0.25">
      <c r="B644" s="37">
        <v>617</v>
      </c>
      <c r="C644" s="29">
        <f>'Random seeds'!$I622*C$21+C$22</f>
        <v>364.59798776057767</v>
      </c>
      <c r="D644" s="29">
        <f>'Random seeds'!$I623*D$21+D$22</f>
        <v>2503.9394626143931</v>
      </c>
      <c r="E644" s="29">
        <f>'Random seeds'!$I624*E$21+E$22</f>
        <v>350.81621518716508</v>
      </c>
      <c r="F644" s="29">
        <f>'Random seeds'!$I625*F$21+F$22</f>
        <v>2787.1607198200459</v>
      </c>
      <c r="G644" s="29">
        <f>'Random seeds'!$I626*G$21+G$22</f>
        <v>479.52928201777974</v>
      </c>
      <c r="H644" s="29">
        <f>'Random seeds'!$I627*H$21+H$22</f>
        <v>2206.7492458255451</v>
      </c>
    </row>
    <row r="645" spans="2:8" x14ac:dyDescent="0.25">
      <c r="B645" s="37">
        <v>618</v>
      </c>
      <c r="C645" s="29">
        <f>'Random seeds'!$I623*C$21+C$22</f>
        <v>355.86401521220819</v>
      </c>
      <c r="D645" s="29">
        <f>'Random seeds'!$I624*D$21+D$22</f>
        <v>2460.6774156942452</v>
      </c>
      <c r="E645" s="29">
        <f>'Random seeds'!$I625*E$21+E$22</f>
        <v>367.70963751670445</v>
      </c>
      <c r="F645" s="29">
        <f>'Random seeds'!$I626*F$21+F$22</f>
        <v>2798.8238763685031</v>
      </c>
      <c r="G645" s="29">
        <f>'Random seeds'!$I627*G$21+G$22</f>
        <v>485.00530980268474</v>
      </c>
      <c r="H645" s="29">
        <f>'Random seeds'!$I628*H$21+H$22</f>
        <v>2140.6315076693645</v>
      </c>
    </row>
    <row r="646" spans="2:8" x14ac:dyDescent="0.25">
      <c r="B646" s="37">
        <v>619</v>
      </c>
      <c r="C646" s="29">
        <f>'Random seeds'!$I624*C$21+C$22</f>
        <v>338.81281325938357</v>
      </c>
      <c r="D646" s="29">
        <f>'Random seeds'!$I625*D$21+D$22</f>
        <v>2498.2675430650638</v>
      </c>
      <c r="E646" s="29">
        <f>'Random seeds'!$I626*E$21+E$22</f>
        <v>371.47245501661246</v>
      </c>
      <c r="F646" s="29">
        <f>'Random seeds'!$I627*F$21+F$22</f>
        <v>2830.6434238444149</v>
      </c>
      <c r="G646" s="29">
        <f>'Random seeds'!$I628*G$21+G$22</f>
        <v>464.38431962527198</v>
      </c>
      <c r="H646" s="29">
        <f>'Random seeds'!$I629*H$21+H$22</f>
        <v>2150.4948923550146</v>
      </c>
    </row>
    <row r="647" spans="2:8" x14ac:dyDescent="0.25">
      <c r="B647" s="37">
        <v>620</v>
      </c>
      <c r="C647" s="29">
        <f>'Random seeds'!$I625*C$21+C$22</f>
        <v>353.62849811163505</v>
      </c>
      <c r="D647" s="29">
        <f>'Random seeds'!$I626*D$21+D$22</f>
        <v>2506.6403159902611</v>
      </c>
      <c r="E647" s="29">
        <f>'Random seeds'!$I627*E$21+E$22</f>
        <v>381.73821365442785</v>
      </c>
      <c r="F647" s="29">
        <f>'Random seeds'!$I628*F$21+F$22</f>
        <v>2710.8210632349201</v>
      </c>
      <c r="G647" s="29">
        <f>'Random seeds'!$I629*G$21+G$22</f>
        <v>467.46054038525</v>
      </c>
      <c r="H647" s="29">
        <f>'Random seeds'!$I630*H$21+H$22</f>
        <v>2191.8968704317799</v>
      </c>
    </row>
    <row r="648" spans="2:8" x14ac:dyDescent="0.25">
      <c r="B648" s="37">
        <v>621</v>
      </c>
      <c r="C648" s="29">
        <f>'Random seeds'!$I626*C$21+C$22</f>
        <v>356.92852324258172</v>
      </c>
      <c r="D648" s="29">
        <f>'Random seeds'!$I627*D$21+D$22</f>
        <v>2529.4830039445428</v>
      </c>
      <c r="E648" s="29">
        <f>'Random seeds'!$I628*E$21+E$22</f>
        <v>343.080610671182</v>
      </c>
      <c r="F648" s="29">
        <f>'Random seeds'!$I629*F$21+F$22</f>
        <v>2728.6960551749407</v>
      </c>
      <c r="G648" s="29">
        <f>'Random seeds'!$I630*G$21+G$22</f>
        <v>480.37310828389388</v>
      </c>
      <c r="H648" s="29">
        <f>'Random seeds'!$I631*H$21+H$22</f>
        <v>2154.2146562550429</v>
      </c>
    </row>
    <row r="649" spans="2:8" x14ac:dyDescent="0.25">
      <c r="B649" s="37">
        <v>622</v>
      </c>
      <c r="C649" s="29">
        <f>'Random seeds'!$I627*C$21+C$22</f>
        <v>365.93168682780765</v>
      </c>
      <c r="D649" s="29">
        <f>'Random seeds'!$I628*D$21+D$22</f>
        <v>2443.4646595472782</v>
      </c>
      <c r="E649" s="29">
        <f>'Random seeds'!$I629*E$21+E$22</f>
        <v>348.8475171002587</v>
      </c>
      <c r="F649" s="29">
        <f>'Random seeds'!$I630*F$21+F$22</f>
        <v>2803.7270965475632</v>
      </c>
      <c r="G649" s="29">
        <f>'Random seeds'!$I631*G$21+G$22</f>
        <v>468.62067103980417</v>
      </c>
      <c r="H649" s="29">
        <f>'Random seeds'!$I632*H$21+H$22</f>
        <v>2179.2445281485116</v>
      </c>
    </row>
    <row r="650" spans="2:8" x14ac:dyDescent="0.25">
      <c r="B650" s="37">
        <v>623</v>
      </c>
      <c r="C650" s="29">
        <f>'Random seeds'!$I628*C$21+C$22</f>
        <v>332.02861782433206</v>
      </c>
      <c r="D650" s="29">
        <f>'Random seeds'!$I629*D$21+D$22</f>
        <v>2456.2967987654838</v>
      </c>
      <c r="E650" s="29">
        <f>'Random seeds'!$I630*E$21+E$22</f>
        <v>373.05435290326227</v>
      </c>
      <c r="F650" s="29">
        <f>'Random seeds'!$I631*F$21+F$22</f>
        <v>2735.437224849537</v>
      </c>
      <c r="G650" s="29">
        <f>'Random seeds'!$I632*G$21+G$22</f>
        <v>476.42705941379722</v>
      </c>
      <c r="H650" s="29">
        <f>'Random seeds'!$I633*H$21+H$22</f>
        <v>2201.2812297008145</v>
      </c>
    </row>
    <row r="651" spans="2:8" x14ac:dyDescent="0.25">
      <c r="B651" s="37">
        <v>624</v>
      </c>
      <c r="C651" s="29">
        <f>'Random seeds'!$I629*C$21+C$22</f>
        <v>337.08624715241814</v>
      </c>
      <c r="D651" s="29">
        <f>'Random seeds'!$I630*D$21+D$22</f>
        <v>2510.160250665831</v>
      </c>
      <c r="E651" s="29">
        <f>'Random seeds'!$I631*E$21+E$22</f>
        <v>351.02238212209323</v>
      </c>
      <c r="F651" s="29">
        <f>'Random seeds'!$I632*F$21+F$22</f>
        <v>2780.797795547589</v>
      </c>
      <c r="G651" s="29">
        <f>'Random seeds'!$I633*G$21+G$22</f>
        <v>483.29992922037172</v>
      </c>
      <c r="H651" s="29">
        <f>'Random seeds'!$I634*H$21+H$22</f>
        <v>2164.2268173619245</v>
      </c>
    </row>
    <row r="652" spans="2:8" x14ac:dyDescent="0.25">
      <c r="B652" s="37">
        <v>625</v>
      </c>
      <c r="C652" s="29">
        <f>'Random seeds'!$I630*C$21+C$22</f>
        <v>358.3158620600139</v>
      </c>
      <c r="D652" s="29">
        <f>'Random seeds'!$I631*D$21+D$22</f>
        <v>2461.1361647382473</v>
      </c>
      <c r="E652" s="29">
        <f>'Random seeds'!$I632*E$21+E$22</f>
        <v>365.65680364591515</v>
      </c>
      <c r="F652" s="29">
        <f>'Random seeds'!$I633*F$21+F$22</f>
        <v>2820.7339711288919</v>
      </c>
      <c r="G652" s="29">
        <f>'Random seeds'!$I634*G$21+G$22</f>
        <v>471.74329261757191</v>
      </c>
      <c r="H652" s="29">
        <f>'Random seeds'!$I635*H$21+H$22</f>
        <v>2176.6998394427715</v>
      </c>
    </row>
    <row r="653" spans="2:8" x14ac:dyDescent="0.25">
      <c r="B653" s="37">
        <v>626</v>
      </c>
      <c r="C653" s="29">
        <f>'Random seeds'!$I631*C$21+C$22</f>
        <v>338.99362353425067</v>
      </c>
      <c r="D653" s="29">
        <f>'Random seeds'!$I632*D$21+D$22</f>
        <v>2493.6997127481027</v>
      </c>
      <c r="E653" s="29">
        <f>'Random seeds'!$I633*E$21+E$22</f>
        <v>378.54118359334939</v>
      </c>
      <c r="F653" s="29">
        <f>'Random seeds'!$I634*F$21+F$22</f>
        <v>2753.5818379607017</v>
      </c>
      <c r="G653" s="29">
        <f>'Random seeds'!$I635*G$21+G$22</f>
        <v>475.63341458762829</v>
      </c>
      <c r="H653" s="29">
        <f>'Random seeds'!$I636*H$21+H$22</f>
        <v>2172.0329866958677</v>
      </c>
    </row>
    <row r="654" spans="2:8" x14ac:dyDescent="0.25">
      <c r="B654" s="37">
        <v>627</v>
      </c>
      <c r="C654" s="29">
        <f>'Random seeds'!$I632*C$21+C$22</f>
        <v>351.82814415786811</v>
      </c>
      <c r="D654" s="29">
        <f>'Random seeds'!$I633*D$21+D$22</f>
        <v>2522.3691838517284</v>
      </c>
      <c r="E654" s="29">
        <f>'Random seeds'!$I634*E$21+E$22</f>
        <v>356.87627488775132</v>
      </c>
      <c r="F654" s="29">
        <f>'Random seeds'!$I635*F$21+F$22</f>
        <v>2776.1861645958784</v>
      </c>
      <c r="G654" s="29">
        <f>'Random seeds'!$I636*G$21+G$22</f>
        <v>474.17790314187965</v>
      </c>
      <c r="H654" s="29">
        <f>'Random seeds'!$I637*H$21+H$22</f>
        <v>2158.7708631715072</v>
      </c>
    </row>
    <row r="655" spans="2:8" x14ac:dyDescent="0.25">
      <c r="B655" s="37">
        <v>628</v>
      </c>
      <c r="C655" s="29">
        <f>'Random seeds'!$I633*C$21+C$22</f>
        <v>363.12786242064237</v>
      </c>
      <c r="D655" s="29">
        <f>'Random seeds'!$I634*D$21+D$22</f>
        <v>2474.1618602062063</v>
      </c>
      <c r="E655" s="29">
        <f>'Random seeds'!$I635*E$21+E$22</f>
        <v>364.16897952419316</v>
      </c>
      <c r="F655" s="29">
        <f>'Random seeds'!$I636*F$21+F$22</f>
        <v>2767.7286261448503</v>
      </c>
      <c r="G655" s="29">
        <f>'Random seeds'!$I637*G$21+G$22</f>
        <v>470.04167394599466</v>
      </c>
      <c r="H655" s="29">
        <f>'Random seeds'!$I638*H$21+H$22</f>
        <v>2156.2324839539669</v>
      </c>
    </row>
    <row r="656" spans="2:8" x14ac:dyDescent="0.25">
      <c r="B656" s="37">
        <v>629</v>
      </c>
      <c r="C656" s="29">
        <f>'Random seeds'!$I634*C$21+C$22</f>
        <v>344.12754066975094</v>
      </c>
      <c r="D656" s="29">
        <f>'Random seeds'!$I635*D$21+D$22</f>
        <v>2490.3891047996403</v>
      </c>
      <c r="E656" s="29">
        <f>'Random seeds'!$I636*E$21+E$22</f>
        <v>361.44037225930288</v>
      </c>
      <c r="F656" s="29">
        <f>'Random seeds'!$I637*F$21+F$22</f>
        <v>2743.6942445749623</v>
      </c>
      <c r="G656" s="29">
        <f>'Random seeds'!$I638*G$21+G$22</f>
        <v>469.24999694113706</v>
      </c>
      <c r="H656" s="29">
        <f>'Random seeds'!$I639*H$21+H$22</f>
        <v>2170.5379528197973</v>
      </c>
    </row>
    <row r="657" spans="2:8" x14ac:dyDescent="0.25">
      <c r="B657" s="37">
        <v>630</v>
      </c>
      <c r="C657" s="29">
        <f>'Random seeds'!$I635*C$21+C$22</f>
        <v>350.52330888689596</v>
      </c>
      <c r="D657" s="29">
        <f>'Random seeds'!$I636*D$21+D$22</f>
        <v>2484.3175881684115</v>
      </c>
      <c r="E657" s="29">
        <f>'Random seeds'!$I637*E$21+E$22</f>
        <v>353.68629717723553</v>
      </c>
      <c r="F657" s="29">
        <f>'Random seeds'!$I638*F$21+F$22</f>
        <v>2739.0940480399677</v>
      </c>
      <c r="G657" s="29">
        <f>'Random seeds'!$I639*G$21+G$22</f>
        <v>473.711627680361</v>
      </c>
      <c r="H657" s="29">
        <f>'Random seeds'!$I640*H$21+H$22</f>
        <v>2143.7257905172028</v>
      </c>
    </row>
    <row r="658" spans="2:8" x14ac:dyDescent="0.25">
      <c r="B658" s="37">
        <v>631</v>
      </c>
      <c r="C658" s="29">
        <f>'Random seeds'!$I636*C$21+C$22</f>
        <v>348.13029552740102</v>
      </c>
      <c r="D658" s="29">
        <f>'Random seeds'!$I637*D$21+D$22</f>
        <v>2467.0637325379785</v>
      </c>
      <c r="E658" s="29">
        <f>'Random seeds'!$I638*E$21+E$22</f>
        <v>352.20216207598929</v>
      </c>
      <c r="F658" s="29">
        <f>'Random seeds'!$I639*F$21+F$22</f>
        <v>2765.0192399314451</v>
      </c>
      <c r="G658" s="29">
        <f>'Random seeds'!$I640*G$21+G$22</f>
        <v>465.34937345183647</v>
      </c>
      <c r="H658" s="29">
        <f>'Random seeds'!$I641*H$21+H$22</f>
        <v>2168.0417934986126</v>
      </c>
    </row>
    <row r="659" spans="2:8" x14ac:dyDescent="0.25">
      <c r="B659" s="37">
        <v>632</v>
      </c>
      <c r="C659" s="29">
        <f>'Random seeds'!$I637*C$21+C$22</f>
        <v>341.32990123809668</v>
      </c>
      <c r="D659" s="29">
        <f>'Random seeds'!$I638*D$21+D$22</f>
        <v>2463.7613331541784</v>
      </c>
      <c r="E659" s="29">
        <f>'Random seeds'!$I639*E$21+E$22</f>
        <v>360.56625847925932</v>
      </c>
      <c r="F659" s="29">
        <f>'Random seeds'!$I640*F$21+F$22</f>
        <v>2716.4287002406754</v>
      </c>
      <c r="G659" s="29">
        <f>'Random seeds'!$I641*G$21+G$22</f>
        <v>472.9331183381052</v>
      </c>
      <c r="H659" s="29">
        <f>'Random seeds'!$I642*H$21+H$22</f>
        <v>2163.5563999202168</v>
      </c>
    </row>
    <row r="660" spans="2:8" x14ac:dyDescent="0.25">
      <c r="B660" s="37">
        <v>633</v>
      </c>
      <c r="C660" s="29">
        <f>'Random seeds'!$I638*C$21+C$22</f>
        <v>340.0283012715949</v>
      </c>
      <c r="D660" s="29">
        <f>'Random seeds'!$I639*D$21+D$22</f>
        <v>2482.372567929915</v>
      </c>
      <c r="E660" s="29">
        <f>'Random seeds'!$I640*E$21+E$22</f>
        <v>344.88977053032664</v>
      </c>
      <c r="F660" s="29">
        <f>'Random seeds'!$I641*F$21+F$22</f>
        <v>2760.4955567162806</v>
      </c>
      <c r="G660" s="29">
        <f>'Random seeds'!$I642*G$21+G$22</f>
        <v>471.53420089928642</v>
      </c>
      <c r="H660" s="29">
        <f>'Random seeds'!$I643*H$21+H$22</f>
        <v>2160.4698815944039</v>
      </c>
    </row>
    <row r="661" spans="2:8" x14ac:dyDescent="0.25">
      <c r="B661" s="37">
        <v>634</v>
      </c>
      <c r="C661" s="29">
        <f>'Random seeds'!$I639*C$21+C$22</f>
        <v>347.363689801367</v>
      </c>
      <c r="D661" s="29">
        <f>'Random seeds'!$I640*D$21+D$22</f>
        <v>2447.4902825508839</v>
      </c>
      <c r="E661" s="29">
        <f>'Random seeds'!$I641*E$21+E$22</f>
        <v>359.10680843283831</v>
      </c>
      <c r="F661" s="29">
        <f>'Random seeds'!$I642*F$21+F$22</f>
        <v>2752.3668689871793</v>
      </c>
      <c r="G661" s="29">
        <f>'Random seeds'!$I643*G$21+G$22</f>
        <v>470.571568694164</v>
      </c>
      <c r="H661" s="29">
        <f>'Random seeds'!$I644*H$21+H$22</f>
        <v>2177.8207252411753</v>
      </c>
    </row>
    <row r="662" spans="2:8" x14ac:dyDescent="0.25">
      <c r="B662" s="37">
        <v>635</v>
      </c>
      <c r="C662" s="29">
        <f>'Random seeds'!$I640*C$21+C$22</f>
        <v>333.61526745621643</v>
      </c>
      <c r="D662" s="29">
        <f>'Random seeds'!$I641*D$21+D$22</f>
        <v>2479.1250960993916</v>
      </c>
      <c r="E662" s="29">
        <f>'Random seeds'!$I642*E$21+E$22</f>
        <v>356.48429639578637</v>
      </c>
      <c r="F662" s="29">
        <f>'Random seeds'!$I643*F$21+F$22</f>
        <v>2746.7733032939645</v>
      </c>
      <c r="G662" s="29">
        <f>'Random seeds'!$I644*G$21+G$22</f>
        <v>475.98299967150234</v>
      </c>
      <c r="H662" s="29">
        <f>'Random seeds'!$I645*H$21+H$22</f>
        <v>2166.2574240031049</v>
      </c>
    </row>
    <row r="663" spans="2:8" x14ac:dyDescent="0.25">
      <c r="B663" s="37">
        <v>636</v>
      </c>
      <c r="C663" s="29">
        <f>'Random seeds'!$I641*C$21+C$22</f>
        <v>346.08373885219976</v>
      </c>
      <c r="D663" s="29">
        <f>'Random seeds'!$I642*D$21+D$22</f>
        <v>2473.2896555603888</v>
      </c>
      <c r="E663" s="29">
        <f>'Random seeds'!$I643*E$21+E$22</f>
        <v>354.6796762837381</v>
      </c>
      <c r="F663" s="29">
        <f>'Random seeds'!$I644*F$21+F$22</f>
        <v>2778.2174981847734</v>
      </c>
      <c r="G663" s="29">
        <f>'Random seeds'!$I645*G$21+G$22</f>
        <v>472.37660405213825</v>
      </c>
      <c r="H663" s="29">
        <f>'Random seeds'!$I646*H$21+H$22</f>
        <v>2151.8739423707107</v>
      </c>
    </row>
    <row r="664" spans="2:8" x14ac:dyDescent="0.25">
      <c r="B664" s="37">
        <v>637</v>
      </c>
      <c r="C664" s="29">
        <f>'Random seeds'!$I642*C$21+C$22</f>
        <v>343.78377197134705</v>
      </c>
      <c r="D664" s="29">
        <f>'Random seeds'!$I643*D$21+D$22</f>
        <v>2469.2741341021215</v>
      </c>
      <c r="E664" s="29">
        <f>'Random seeds'!$I644*E$21+E$22</f>
        <v>364.8243370635256</v>
      </c>
      <c r="F664" s="29">
        <f>'Random seeds'!$I645*F$21+F$22</f>
        <v>2757.2618198838704</v>
      </c>
      <c r="G664" s="29">
        <f>'Random seeds'!$I646*G$21+G$22</f>
        <v>467.89064246709449</v>
      </c>
      <c r="H664" s="29">
        <f>'Random seeds'!$I647*H$21+H$22</f>
        <v>2168.2390097890616</v>
      </c>
    </row>
    <row r="665" spans="2:8" x14ac:dyDescent="0.25">
      <c r="B665" s="37">
        <v>638</v>
      </c>
      <c r="C665" s="29">
        <f>'Random seeds'!$I643*C$21+C$22</f>
        <v>342.20110373890776</v>
      </c>
      <c r="D665" s="29">
        <f>'Random seeds'!$I644*D$21+D$22</f>
        <v>2491.847363102569</v>
      </c>
      <c r="E665" s="29">
        <f>'Random seeds'!$I645*E$21+E$22</f>
        <v>358.06352641115444</v>
      </c>
      <c r="F665" s="29">
        <f>'Random seeds'!$I646*F$21+F$22</f>
        <v>2731.1952487784624</v>
      </c>
      <c r="G665" s="29">
        <f>'Random seeds'!$I647*G$21+G$22</f>
        <v>472.99462672150702</v>
      </c>
      <c r="H665" s="29">
        <f>'Random seeds'!$I648*H$21+H$22</f>
        <v>2152.3194033321561</v>
      </c>
    </row>
    <row r="666" spans="2:8" x14ac:dyDescent="0.25">
      <c r="B666" s="37">
        <v>639</v>
      </c>
      <c r="C666" s="29">
        <f>'Random seeds'!$I644*C$21+C$22</f>
        <v>351.098063402523</v>
      </c>
      <c r="D666" s="29">
        <f>'Random seeds'!$I645*D$21+D$22</f>
        <v>2476.8036538650249</v>
      </c>
      <c r="E666" s="29">
        <f>'Random seeds'!$I646*E$21+E$22</f>
        <v>349.65381764058992</v>
      </c>
      <c r="F666" s="29">
        <f>'Random seeds'!$I647*F$21+F$22</f>
        <v>2760.8529633991348</v>
      </c>
      <c r="G666" s="29">
        <f>'Random seeds'!$I648*G$21+G$22</f>
        <v>468.02957411186259</v>
      </c>
      <c r="H666" s="29">
        <f>'Random seeds'!$I649*H$21+H$22</f>
        <v>2189.4104448580092</v>
      </c>
    </row>
    <row r="667" spans="2:8" x14ac:dyDescent="0.25">
      <c r="B667" s="37">
        <v>640</v>
      </c>
      <c r="C667" s="29">
        <f>'Random seeds'!$I645*C$21+C$22</f>
        <v>345.16877104142878</v>
      </c>
      <c r="D667" s="29">
        <f>'Random seeds'!$I646*D$21+D$22</f>
        <v>2458.090925462785</v>
      </c>
      <c r="E667" s="29">
        <f>'Random seeds'!$I647*E$21+E$22</f>
        <v>359.22211650704969</v>
      </c>
      <c r="F667" s="29">
        <f>'Random seeds'!$I648*F$21+F$22</f>
        <v>2732.0025387047099</v>
      </c>
      <c r="G667" s="29">
        <f>'Random seeds'!$I649*G$21+G$22</f>
        <v>479.59763473075316</v>
      </c>
      <c r="H667" s="29">
        <f>'Random seeds'!$I650*H$21+H$22</f>
        <v>2148.2655485392552</v>
      </c>
    </row>
    <row r="668" spans="2:8" x14ac:dyDescent="0.25">
      <c r="B668" s="37">
        <v>641</v>
      </c>
      <c r="C668" s="29">
        <f>'Random seeds'!$I646*C$21+C$22</f>
        <v>337.79338005117125</v>
      </c>
      <c r="D668" s="29">
        <f>'Random seeds'!$I647*D$21+D$22</f>
        <v>2479.3816720087566</v>
      </c>
      <c r="E668" s="29">
        <f>'Random seeds'!$I648*E$21+E$22</f>
        <v>349.91426897289972</v>
      </c>
      <c r="F668" s="29">
        <f>'Random seeds'!$I649*F$21+F$22</f>
        <v>2799.2210533882326</v>
      </c>
      <c r="G668" s="29">
        <f>'Random seeds'!$I650*G$21+G$22</f>
        <v>466.76524622956879</v>
      </c>
      <c r="H668" s="29">
        <f>'Random seeds'!$I651*H$21+H$22</f>
        <v>2174.5418455821505</v>
      </c>
    </row>
    <row r="669" spans="2:8" x14ac:dyDescent="0.25">
      <c r="B669" s="37">
        <v>642</v>
      </c>
      <c r="C669" s="29">
        <f>'Random seeds'!$I647*C$21+C$22</f>
        <v>346.18486508080576</v>
      </c>
      <c r="D669" s="29">
        <f>'Random seeds'!$I648*D$21+D$22</f>
        <v>2458.6704645617574</v>
      </c>
      <c r="E669" s="29">
        <f>'Random seeds'!$I649*E$21+E$22</f>
        <v>371.60059396717799</v>
      </c>
      <c r="F669" s="29">
        <f>'Random seeds'!$I650*F$21+F$22</f>
        <v>2724.6559103353898</v>
      </c>
      <c r="G669" s="29">
        <f>'Random seeds'!$I651*G$21+G$22</f>
        <v>474.96037326099275</v>
      </c>
      <c r="H669" s="29">
        <f>'Random seeds'!$I652*H$21+H$22</f>
        <v>2187.6371356814111</v>
      </c>
    </row>
    <row r="670" spans="2:8" x14ac:dyDescent="0.25">
      <c r="B670" s="37">
        <v>643</v>
      </c>
      <c r="C670" s="29">
        <f>'Random seeds'!$I648*C$21+C$22</f>
        <v>338.02179823569173</v>
      </c>
      <c r="D670" s="29">
        <f>'Random seeds'!$I649*D$21+D$22</f>
        <v>2506.9254423180682</v>
      </c>
      <c r="E670" s="29">
        <f>'Random seeds'!$I650*E$21+E$22</f>
        <v>347.54406827478294</v>
      </c>
      <c r="F670" s="29">
        <f>'Random seeds'!$I651*F$21+F$22</f>
        <v>2772.2753242409108</v>
      </c>
      <c r="G670" s="29">
        <f>'Random seeds'!$I652*G$21+G$22</f>
        <v>479.04456996883158</v>
      </c>
      <c r="H670" s="29">
        <f>'Random seeds'!$I653*H$21+H$22</f>
        <v>2150.4074920661028</v>
      </c>
    </row>
    <row r="671" spans="2:8" x14ac:dyDescent="0.25">
      <c r="B671" s="37">
        <v>644</v>
      </c>
      <c r="C671" s="29">
        <f>'Random seeds'!$I649*C$21+C$22</f>
        <v>357.04090226631314</v>
      </c>
      <c r="D671" s="29">
        <f>'Random seeds'!$I650*D$21+D$22</f>
        <v>2453.3964505462063</v>
      </c>
      <c r="E671" s="29">
        <f>'Random seeds'!$I651*E$21+E$22</f>
        <v>362.90724746513365</v>
      </c>
      <c r="F671" s="29">
        <f>'Random seeds'!$I652*F$21+F$22</f>
        <v>2796.0073607006739</v>
      </c>
      <c r="G671" s="29">
        <f>'Random seeds'!$I653*G$21+G$22</f>
        <v>467.43328173198364</v>
      </c>
      <c r="H671" s="29">
        <f>'Random seeds'!$I654*H$21+H$22</f>
        <v>2175.0315057591738</v>
      </c>
    </row>
    <row r="672" spans="2:8" x14ac:dyDescent="0.25">
      <c r="B672" s="37">
        <v>645</v>
      </c>
      <c r="C672" s="29">
        <f>'Random seeds'!$I650*C$21+C$22</f>
        <v>335.9431106912217</v>
      </c>
      <c r="D672" s="29">
        <f>'Random seeds'!$I651*D$21+D$22</f>
        <v>2487.5815819731397</v>
      </c>
      <c r="E672" s="29">
        <f>'Random seeds'!$I652*E$21+E$22</f>
        <v>370.56377867332236</v>
      </c>
      <c r="F672" s="29">
        <f>'Random seeds'!$I653*F$21+F$22</f>
        <v>2728.5376633541159</v>
      </c>
      <c r="G672" s="29">
        <f>'Random seeds'!$I654*G$21+G$22</f>
        <v>475.11308988412975</v>
      </c>
      <c r="H672" s="29">
        <f>'Random seeds'!$I655*H$21+H$22</f>
        <v>2188.853655796062</v>
      </c>
    </row>
    <row r="673" spans="2:8" x14ac:dyDescent="0.25">
      <c r="B673" s="37">
        <v>646</v>
      </c>
      <c r="C673" s="29">
        <f>'Random seeds'!$I651*C$21+C$22</f>
        <v>349.41675840882493</v>
      </c>
      <c r="D673" s="29">
        <f>'Random seeds'!$I652*D$21+D$22</f>
        <v>2504.6183894192668</v>
      </c>
      <c r="E673" s="29">
        <f>'Random seeds'!$I653*E$21+E$22</f>
        <v>348.79641605289078</v>
      </c>
      <c r="F673" s="29">
        <f>'Random seeds'!$I654*F$21+F$22</f>
        <v>2773.1627145229077</v>
      </c>
      <c r="G673" s="29">
        <f>'Random seeds'!$I655*G$21+G$22</f>
        <v>479.42398175807915</v>
      </c>
      <c r="H673" s="29">
        <f>'Random seeds'!$I656*H$21+H$22</f>
        <v>2181.2801602832046</v>
      </c>
    </row>
    <row r="674" spans="2:8" x14ac:dyDescent="0.25">
      <c r="B674" s="37">
        <v>647</v>
      </c>
      <c r="C674" s="29">
        <f>'Random seeds'!$I652*C$21+C$22</f>
        <v>356.13160583459489</v>
      </c>
      <c r="D674" s="29">
        <f>'Random seeds'!$I653*D$21+D$22</f>
        <v>2456.1830920906682</v>
      </c>
      <c r="E674" s="29">
        <f>'Random seeds'!$I654*E$21+E$22</f>
        <v>363.19354111715427</v>
      </c>
      <c r="F674" s="29">
        <f>'Random seeds'!$I655*F$21+F$22</f>
        <v>2798.2120082874085</v>
      </c>
      <c r="G674" s="29">
        <f>'Random seeds'!$I656*G$21+G$22</f>
        <v>477.06193821372182</v>
      </c>
      <c r="H674" s="29">
        <f>'Random seeds'!$I657*H$21+H$22</f>
        <v>2173.6430909798551</v>
      </c>
    </row>
    <row r="675" spans="2:8" x14ac:dyDescent="0.25">
      <c r="B675" s="37">
        <v>648</v>
      </c>
      <c r="C675" s="29">
        <f>'Random seeds'!$I653*C$21+C$22</f>
        <v>337.04143106964619</v>
      </c>
      <c r="D675" s="29">
        <f>'Random seeds'!$I654*D$21+D$22</f>
        <v>2488.2186236947628</v>
      </c>
      <c r="E675" s="29">
        <f>'Random seeds'!$I655*E$21+E$22</f>
        <v>371.27505151665849</v>
      </c>
      <c r="F675" s="29">
        <f>'Random seeds'!$I656*F$21+F$22</f>
        <v>2784.4868849585919</v>
      </c>
      <c r="G675" s="29">
        <f>'Random seeds'!$I657*G$21+G$22</f>
        <v>474.68006709289517</v>
      </c>
      <c r="H675" s="29">
        <f>'Random seeds'!$I658*H$21+H$22</f>
        <v>2184.8291884787423</v>
      </c>
    </row>
    <row r="676" spans="2:8" x14ac:dyDescent="0.25">
      <c r="B676" s="37">
        <v>649</v>
      </c>
      <c r="C676" s="29">
        <f>'Random seeds'!$I654*C$21+C$22</f>
        <v>349.66784054249774</v>
      </c>
      <c r="D676" s="29">
        <f>'Random seeds'!$I655*D$21+D$22</f>
        <v>2506.2010667628419</v>
      </c>
      <c r="E676" s="29">
        <f>'Random seeds'!$I656*E$21+E$22</f>
        <v>366.84699346603583</v>
      </c>
      <c r="F676" s="29">
        <f>'Random seeds'!$I657*F$21+F$22</f>
        <v>2770.6465495571592</v>
      </c>
      <c r="G676" s="29">
        <f>'Random seeds'!$I658*G$21+G$22</f>
        <v>478.16881932611977</v>
      </c>
      <c r="H676" s="29">
        <f>'Random seeds'!$I659*H$21+H$22</f>
        <v>2190.1526905329888</v>
      </c>
    </row>
    <row r="677" spans="2:8" x14ac:dyDescent="0.25">
      <c r="B677" s="37">
        <v>650</v>
      </c>
      <c r="C677" s="29">
        <f>'Random seeds'!$I655*C$21+C$22</f>
        <v>356.75539857979885</v>
      </c>
      <c r="D677" s="29">
        <f>'Random seeds'!$I656*D$21+D$22</f>
        <v>2496.3480445106702</v>
      </c>
      <c r="E677" s="29">
        <f>'Random seeds'!$I657*E$21+E$22</f>
        <v>362.38176520328085</v>
      </c>
      <c r="F677" s="29">
        <f>'Random seeds'!$I658*F$21+F$22</f>
        <v>2790.9186375883396</v>
      </c>
      <c r="G677" s="29">
        <f>'Random seeds'!$I659*G$21+G$22</f>
        <v>479.82912844484287</v>
      </c>
      <c r="H677" s="29">
        <f>'Random seeds'!$I660*H$21+H$22</f>
        <v>2187.3691179759967</v>
      </c>
    </row>
    <row r="678" spans="2:8" x14ac:dyDescent="0.25">
      <c r="B678" s="37">
        <v>651</v>
      </c>
      <c r="C678" s="29">
        <f>'Random seeds'!$I656*C$21+C$22</f>
        <v>352.87195144246027</v>
      </c>
      <c r="D678" s="29">
        <f>'Random seeds'!$I657*D$21+D$22</f>
        <v>2486.4123135579644</v>
      </c>
      <c r="E678" s="29">
        <f>'Random seeds'!$I658*E$21+E$22</f>
        <v>368.92203303613377</v>
      </c>
      <c r="F678" s="29">
        <f>'Random seeds'!$I659*F$21+F$22</f>
        <v>2800.566193609427</v>
      </c>
      <c r="G678" s="29">
        <f>'Random seeds'!$I660*G$21+G$22</f>
        <v>478.96097983666959</v>
      </c>
      <c r="H678" s="29">
        <f>'Random seeds'!$I661*H$21+H$22</f>
        <v>2184.1391353180579</v>
      </c>
    </row>
    <row r="679" spans="2:8" x14ac:dyDescent="0.25">
      <c r="B679" s="37">
        <v>652</v>
      </c>
      <c r="C679" s="29">
        <f>'Random seeds'!$I657*C$21+C$22</f>
        <v>348.95590569140683</v>
      </c>
      <c r="D679" s="29">
        <f>'Random seeds'!$I658*D$21+D$22</f>
        <v>2500.9652854828018</v>
      </c>
      <c r="E679" s="29">
        <f>'Random seeds'!$I659*E$21+E$22</f>
        <v>372.0345688643776</v>
      </c>
      <c r="F679" s="29">
        <f>'Random seeds'!$I660*F$21+F$22</f>
        <v>2795.5216436292267</v>
      </c>
      <c r="G679" s="29">
        <f>'Random seeds'!$I661*G$21+G$22</f>
        <v>477.95360356337318</v>
      </c>
      <c r="H679" s="29">
        <f>'Random seeds'!$I662*H$21+H$22</f>
        <v>2170.8206066951443</v>
      </c>
    </row>
    <row r="680" spans="2:8" x14ac:dyDescent="0.25">
      <c r="B680" s="37">
        <v>653</v>
      </c>
      <c r="C680" s="29">
        <f>'Random seeds'!$I658*C$21+C$22</f>
        <v>354.69177999624986</v>
      </c>
      <c r="D680" s="29">
        <f>'Random seeds'!$I659*D$21+D$22</f>
        <v>2507.8910945904886</v>
      </c>
      <c r="E680" s="29">
        <f>'Random seeds'!$I660*E$21+E$22</f>
        <v>370.40707455219945</v>
      </c>
      <c r="F680" s="29">
        <f>'Random seeds'!$I661*F$21+F$22</f>
        <v>2789.66808363769</v>
      </c>
      <c r="G680" s="29">
        <f>'Random seeds'!$I662*G$21+G$22</f>
        <v>473.79978258326116</v>
      </c>
      <c r="H680" s="29">
        <f>'Random seeds'!$I663*H$21+H$22</f>
        <v>2149.0899513871664</v>
      </c>
    </row>
    <row r="681" spans="2:8" x14ac:dyDescent="0.25">
      <c r="B681" s="37">
        <v>654</v>
      </c>
      <c r="C681" s="29">
        <f>'Random seeds'!$I659*C$21+C$22</f>
        <v>357.42150219362657</v>
      </c>
      <c r="D681" s="29">
        <f>'Random seeds'!$I660*D$21+D$22</f>
        <v>2504.2697017609794</v>
      </c>
      <c r="E681" s="29">
        <f>'Random seeds'!$I661*E$21+E$22</f>
        <v>368.51857396649569</v>
      </c>
      <c r="F681" s="29">
        <f>'Random seeds'!$I662*F$21+F$22</f>
        <v>2765.5314815102402</v>
      </c>
      <c r="G681" s="29">
        <f>'Random seeds'!$I663*G$21+G$22</f>
        <v>467.02236335884584</v>
      </c>
      <c r="H681" s="29">
        <f>'Random seeds'!$I664*H$21+H$22</f>
        <v>2163.6242233463959</v>
      </c>
    </row>
    <row r="682" spans="2:8" x14ac:dyDescent="0.25">
      <c r="B682" s="37">
        <v>655</v>
      </c>
      <c r="C682" s="29">
        <f>'Random seeds'!$I660*C$21+C$22</f>
        <v>355.99417489678274</v>
      </c>
      <c r="D682" s="29">
        <f>'Random seeds'!$I661*D$21+D$22</f>
        <v>2500.0675350139645</v>
      </c>
      <c r="E682" s="29">
        <f>'Random seeds'!$I662*E$21+E$22</f>
        <v>360.73152005050412</v>
      </c>
      <c r="F682" s="29">
        <f>'Random seeds'!$I663*F$21+F$22</f>
        <v>2726.1499405016452</v>
      </c>
      <c r="G682" s="29">
        <f>'Random seeds'!$I664*G$21+G$22</f>
        <v>471.55535386434599</v>
      </c>
      <c r="H682" s="29">
        <f>'Random seeds'!$I665*H$21+H$22</f>
        <v>2170.4886104825041</v>
      </c>
    </row>
    <row r="683" spans="2:8" x14ac:dyDescent="0.25">
      <c r="B683" s="37">
        <v>656</v>
      </c>
      <c r="C683" s="29">
        <f>'Random seeds'!$I661*C$21+C$22</f>
        <v>354.33794272693069</v>
      </c>
      <c r="D683" s="29">
        <f>'Random seeds'!$I662*D$21+D$22</f>
        <v>2482.7402970608991</v>
      </c>
      <c r="E683" s="29">
        <f>'Random seeds'!$I663*E$21+E$22</f>
        <v>348.0260786835106</v>
      </c>
      <c r="F683" s="29">
        <f>'Random seeds'!$I664*F$21+F$22</f>
        <v>2752.4897824935397</v>
      </c>
      <c r="G683" s="29">
        <f>'Random seeds'!$I665*G$21+G$22</f>
        <v>473.69623865041177</v>
      </c>
      <c r="H683" s="29">
        <f>'Random seeds'!$I666*H$21+H$22</f>
        <v>2169.1776500911315</v>
      </c>
    </row>
    <row r="684" spans="2:8" x14ac:dyDescent="0.25">
      <c r="B684" s="37">
        <v>657</v>
      </c>
      <c r="C684" s="29">
        <f>'Random seeds'!$I662*C$21+C$22</f>
        <v>347.50862570067676</v>
      </c>
      <c r="D684" s="29">
        <f>'Random seeds'!$I663*D$21+D$22</f>
        <v>2454.4689882656035</v>
      </c>
      <c r="E684" s="29">
        <f>'Random seeds'!$I664*E$21+E$22</f>
        <v>356.52395127744609</v>
      </c>
      <c r="F684" s="29">
        <f>'Random seeds'!$I665*F$21+F$22</f>
        <v>2764.9298189152796</v>
      </c>
      <c r="G684" s="29">
        <f>'Random seeds'!$I666*G$21+G$22</f>
        <v>473.28737255626902</v>
      </c>
      <c r="H684" s="29">
        <f>'Random seeds'!$I667*H$21+H$22</f>
        <v>2165.4447288862671</v>
      </c>
    </row>
    <row r="685" spans="2:8" x14ac:dyDescent="0.25">
      <c r="B685" s="37">
        <v>658</v>
      </c>
      <c r="C685" s="29">
        <f>'Random seeds'!$I663*C$21+C$22</f>
        <v>336.3658381985266</v>
      </c>
      <c r="D685" s="29">
        <f>'Random seeds'!$I664*D$21+D$22</f>
        <v>2473.3778929834157</v>
      </c>
      <c r="E685" s="29">
        <f>'Random seeds'!$I665*E$21+E$22</f>
        <v>360.53740908817991</v>
      </c>
      <c r="F685" s="29">
        <f>'Random seeds'!$I666*F$21+F$22</f>
        <v>2762.5540212376764</v>
      </c>
      <c r="G685" s="29">
        <f>'Random seeds'!$I667*G$21+G$22</f>
        <v>472.12313836367264</v>
      </c>
      <c r="H685" s="29">
        <f>'Random seeds'!$I668*H$21+H$22</f>
        <v>2149.0107256019505</v>
      </c>
    </row>
    <row r="686" spans="2:8" x14ac:dyDescent="0.25">
      <c r="B686" s="37">
        <v>659</v>
      </c>
      <c r="C686" s="29">
        <f>'Random seeds'!$I664*C$21+C$22</f>
        <v>343.81854966280963</v>
      </c>
      <c r="D686" s="29">
        <f>'Random seeds'!$I665*D$21+D$22</f>
        <v>2482.3083741707055</v>
      </c>
      <c r="E686" s="29">
        <f>'Random seeds'!$I666*E$21+E$22</f>
        <v>359.77091906977165</v>
      </c>
      <c r="F686" s="29">
        <f>'Random seeds'!$I667*F$21+F$22</f>
        <v>2755.7890071399543</v>
      </c>
      <c r="G686" s="29">
        <f>'Random seeds'!$I668*G$21+G$22</f>
        <v>466.9976541932831</v>
      </c>
      <c r="H686" s="29">
        <f>'Random seeds'!$I669*H$21+H$22</f>
        <v>2173.1111519937272</v>
      </c>
    </row>
    <row r="687" spans="2:8" x14ac:dyDescent="0.25">
      <c r="B687" s="37">
        <v>660</v>
      </c>
      <c r="C687" s="29">
        <f>'Random seeds'!$I665*C$21+C$22</f>
        <v>347.33838862330646</v>
      </c>
      <c r="D687" s="29">
        <f>'Random seeds'!$I666*D$21+D$22</f>
        <v>2480.6028312168633</v>
      </c>
      <c r="E687" s="29">
        <f>'Random seeds'!$I667*E$21+E$22</f>
        <v>357.58836125806147</v>
      </c>
      <c r="F687" s="29">
        <f>'Random seeds'!$I668*F$21+F$22</f>
        <v>2726.00636298568</v>
      </c>
      <c r="G687" s="29">
        <f>'Random seeds'!$I669*G$21+G$22</f>
        <v>474.51416443327878</v>
      </c>
      <c r="H687" s="29">
        <f>'Random seeds'!$I670*H$21+H$22</f>
        <v>2126.5208802956004</v>
      </c>
    </row>
    <row r="688" spans="2:8" x14ac:dyDescent="0.25">
      <c r="B688" s="37">
        <v>661</v>
      </c>
      <c r="C688" s="29">
        <f>'Random seeds'!$I666*C$21+C$22</f>
        <v>346.66616991394068</v>
      </c>
      <c r="D688" s="29">
        <f>'Random seeds'!$I667*D$21+D$22</f>
        <v>2475.7463477562619</v>
      </c>
      <c r="E688" s="29">
        <f>'Random seeds'!$I668*E$21+E$22</f>
        <v>347.97975709060194</v>
      </c>
      <c r="F688" s="29">
        <f>'Random seeds'!$I669*F$21+F$22</f>
        <v>2769.6825391902662</v>
      </c>
      <c r="G688" s="29">
        <f>'Random seeds'!$I670*G$21+G$22</f>
        <v>459.98345661050581</v>
      </c>
      <c r="H688" s="29">
        <f>'Random seeds'!$I671*H$21+H$22</f>
        <v>2174.9633621757425</v>
      </c>
    </row>
    <row r="689" spans="2:8" x14ac:dyDescent="0.25">
      <c r="B689" s="37">
        <v>662</v>
      </c>
      <c r="C689" s="29">
        <f>'Random seeds'!$I667*C$21+C$22</f>
        <v>344.75204688550167</v>
      </c>
      <c r="D689" s="29">
        <f>'Random seeds'!$I668*D$21+D$22</f>
        <v>2454.3659165171152</v>
      </c>
      <c r="E689" s="29">
        <f>'Random seeds'!$I669*E$21+E$22</f>
        <v>362.07075205143229</v>
      </c>
      <c r="F689" s="29">
        <f>'Random seeds'!$I670*F$21+F$22</f>
        <v>2685.2489742803409</v>
      </c>
      <c r="G689" s="29">
        <f>'Random seeds'!$I671*G$21+G$22</f>
        <v>475.09183706750628</v>
      </c>
      <c r="H689" s="29">
        <f>'Random seeds'!$I672*H$21+H$22</f>
        <v>2180.3234155293671</v>
      </c>
    </row>
    <row r="690" spans="2:8" x14ac:dyDescent="0.25">
      <c r="B690" s="37">
        <v>663</v>
      </c>
      <c r="C690" s="29">
        <f>'Random seeds'!$I668*C$21+C$22</f>
        <v>336.32521374073457</v>
      </c>
      <c r="D690" s="29">
        <f>'Random seeds'!$I669*D$21+D$22</f>
        <v>2485.7202676383199</v>
      </c>
      <c r="E690" s="29">
        <f>'Random seeds'!$I670*E$21+E$22</f>
        <v>334.8304338491771</v>
      </c>
      <c r="F690" s="29">
        <f>'Random seeds'!$I671*F$21+F$22</f>
        <v>2773.0392208091953</v>
      </c>
      <c r="G690" s="29">
        <f>'Random seeds'!$I672*G$21+G$22</f>
        <v>476.76354591051614</v>
      </c>
      <c r="H690" s="29">
        <f>'Random seeds'!$I673*H$21+H$22</f>
        <v>2148.1946940913276</v>
      </c>
    </row>
    <row r="691" spans="2:8" x14ac:dyDescent="0.25">
      <c r="B691" s="37">
        <v>664</v>
      </c>
      <c r="C691" s="29">
        <f>'Random seeds'!$I669*C$21+C$22</f>
        <v>348.68314433181916</v>
      </c>
      <c r="D691" s="29">
        <f>'Random seeds'!$I670*D$21+D$22</f>
        <v>2425.1069110981284</v>
      </c>
      <c r="E691" s="29">
        <f>'Random seeds'!$I671*E$21+E$22</f>
        <v>363.15369904651465</v>
      </c>
      <c r="F691" s="29">
        <f>'Random seeds'!$I672*F$21+F$22</f>
        <v>2782.7530171932613</v>
      </c>
      <c r="G691" s="29">
        <f>'Random seeds'!$I673*G$21+G$22</f>
        <v>466.74314794073609</v>
      </c>
      <c r="H691" s="29">
        <f>'Random seeds'!$I674*H$21+H$22</f>
        <v>2150.920987120985</v>
      </c>
    </row>
    <row r="692" spans="2:8" x14ac:dyDescent="0.25">
      <c r="B692" s="37">
        <v>665</v>
      </c>
      <c r="C692" s="29">
        <f>'Random seeds'!$I670*C$21+C$22</f>
        <v>324.79313780223833</v>
      </c>
      <c r="D692" s="29">
        <f>'Random seeds'!$I671*D$21+D$22</f>
        <v>2488.1299697511836</v>
      </c>
      <c r="E692" s="29">
        <f>'Random seeds'!$I672*E$21+E$22</f>
        <v>366.28760562426197</v>
      </c>
      <c r="F692" s="29">
        <f>'Random seeds'!$I673*F$21+F$22</f>
        <v>2724.5275038374193</v>
      </c>
      <c r="G692" s="29">
        <f>'Random seeds'!$I674*G$21+G$22</f>
        <v>467.59343204532104</v>
      </c>
      <c r="H692" s="29">
        <f>'Random seeds'!$I675*H$21+H$22</f>
        <v>2162.3217693585957</v>
      </c>
    </row>
    <row r="693" spans="2:8" x14ac:dyDescent="0.25">
      <c r="B693" s="37">
        <v>666</v>
      </c>
      <c r="C693" s="29">
        <f>'Random seeds'!$I671*C$21+C$22</f>
        <v>349.6328986845993</v>
      </c>
      <c r="D693" s="29">
        <f>'Random seeds'!$I672*D$21+D$22</f>
        <v>2495.1033316388916</v>
      </c>
      <c r="E693" s="29">
        <f>'Random seeds'!$I673*E$21+E$22</f>
        <v>347.50264122065244</v>
      </c>
      <c r="F693" s="29">
        <f>'Random seeds'!$I674*F$21+F$22</f>
        <v>2729.4682485700218</v>
      </c>
      <c r="G693" s="29">
        <f>'Random seeds'!$I675*G$21+G$22</f>
        <v>471.14914077179418</v>
      </c>
      <c r="H693" s="29">
        <f>'Random seeds'!$I676*H$21+H$22</f>
        <v>2166.1995143085187</v>
      </c>
    </row>
    <row r="694" spans="2:8" x14ac:dyDescent="0.25">
      <c r="B694" s="37">
        <v>667</v>
      </c>
      <c r="C694" s="29">
        <f>'Random seeds'!$I672*C$21+C$22</f>
        <v>352.38136322343433</v>
      </c>
      <c r="D694" s="29">
        <f>'Random seeds'!$I673*D$21+D$22</f>
        <v>2453.304269802069</v>
      </c>
      <c r="E694" s="29">
        <f>'Random seeds'!$I674*E$21+E$22</f>
        <v>349.09664543942245</v>
      </c>
      <c r="F694" s="29">
        <f>'Random seeds'!$I675*F$21+F$22</f>
        <v>2750.1294006088056</v>
      </c>
      <c r="G694" s="29">
        <f>'Random seeds'!$I676*G$21+G$22</f>
        <v>472.35854301017662</v>
      </c>
      <c r="H694" s="29">
        <f>'Random seeds'!$I677*H$21+H$22</f>
        <v>2188.4939624907133</v>
      </c>
    </row>
    <row r="695" spans="2:8" x14ac:dyDescent="0.25">
      <c r="B695" s="37">
        <v>668</v>
      </c>
      <c r="C695" s="29">
        <f>'Random seeds'!$I673*C$21+C$22</f>
        <v>335.9067787884029</v>
      </c>
      <c r="D695" s="29">
        <f>'Random seeds'!$I674*D$21+D$22</f>
        <v>2456.8511426881164</v>
      </c>
      <c r="E695" s="29">
        <f>'Random seeds'!$I675*E$21+E$22</f>
        <v>355.76243476813386</v>
      </c>
      <c r="F695" s="29">
        <f>'Random seeds'!$I676*F$21+F$22</f>
        <v>2757.1568726110049</v>
      </c>
      <c r="G695" s="29">
        <f>'Random seeds'!$I677*G$21+G$22</f>
        <v>479.3117995763634</v>
      </c>
      <c r="H695" s="29">
        <f>'Random seeds'!$I678*H$21+H$22</f>
        <v>2164.8192366417529</v>
      </c>
    </row>
    <row r="696" spans="2:8" x14ac:dyDescent="0.25">
      <c r="B696" s="37">
        <v>669</v>
      </c>
      <c r="C696" s="29">
        <f>'Random seeds'!$I674*C$21+C$22</f>
        <v>337.30473496908519</v>
      </c>
      <c r="D696" s="29">
        <f>'Random seeds'!$I675*D$21+D$22</f>
        <v>2471.6834167534589</v>
      </c>
      <c r="E696" s="29">
        <f>'Random seeds'!$I676*E$21+E$22</f>
        <v>358.02966787266485</v>
      </c>
      <c r="F696" s="29">
        <f>'Random seeds'!$I677*F$21+F$22</f>
        <v>2797.5601514310765</v>
      </c>
      <c r="G696" s="29">
        <f>'Random seeds'!$I678*G$21+G$22</f>
        <v>471.92805804498852</v>
      </c>
      <c r="H696" s="29">
        <f>'Random seeds'!$I679*H$21+H$22</f>
        <v>2164.0072818851868</v>
      </c>
    </row>
    <row r="697" spans="2:8" x14ac:dyDescent="0.25">
      <c r="B697" s="37">
        <v>670</v>
      </c>
      <c r="C697" s="29">
        <f>'Random seeds'!$I675*C$21+C$22</f>
        <v>343.15069276610325</v>
      </c>
      <c r="D697" s="29">
        <f>'Random seeds'!$I676*D$21+D$22</f>
        <v>2476.7283140819081</v>
      </c>
      <c r="E697" s="29">
        <f>'Random seeds'!$I677*E$21+E$22</f>
        <v>371.06474666683062</v>
      </c>
      <c r="F697" s="29">
        <f>'Random seeds'!$I678*F$21+F$22</f>
        <v>2754.6554541877404</v>
      </c>
      <c r="G697" s="29">
        <f>'Random seeds'!$I679*G$21+G$22</f>
        <v>471.67482326221204</v>
      </c>
      <c r="H697" s="29">
        <f>'Random seeds'!$I680*H$21+H$22</f>
        <v>2211.351981264032</v>
      </c>
    </row>
    <row r="698" spans="2:8" x14ac:dyDescent="0.25">
      <c r="B698" s="37">
        <v>671</v>
      </c>
      <c r="C698" s="29">
        <f>'Random seeds'!$I676*C$21+C$22</f>
        <v>345.13907679558361</v>
      </c>
      <c r="D698" s="29">
        <f>'Random seeds'!$I677*D$21+D$22</f>
        <v>2505.7331103039596</v>
      </c>
      <c r="E698" s="29">
        <f>'Random seeds'!$I678*E$21+E$22</f>
        <v>357.22264955146278</v>
      </c>
      <c r="F698" s="29">
        <f>'Random seeds'!$I679*F$21+F$22</f>
        <v>2753.1839831672096</v>
      </c>
      <c r="G698" s="29">
        <f>'Random seeds'!$I680*G$21+G$22</f>
        <v>486.44082415803166</v>
      </c>
      <c r="H698" s="29">
        <f>'Random seeds'!$I681*H$21+H$22</f>
        <v>2161.8654414829207</v>
      </c>
    </row>
    <row r="699" spans="2:8" x14ac:dyDescent="0.25">
      <c r="B699" s="37">
        <v>672</v>
      </c>
      <c r="C699" s="29">
        <f>'Random seeds'!$I677*C$21+C$22</f>
        <v>356.5709593159736</v>
      </c>
      <c r="D699" s="29">
        <f>'Random seeds'!$I678*D$21+D$22</f>
        <v>2474.9325902260302</v>
      </c>
      <c r="E699" s="29">
        <f>'Random seeds'!$I679*E$21+E$22</f>
        <v>356.74791727091286</v>
      </c>
      <c r="F699" s="29">
        <f>'Random seeds'!$I680*F$21+F$22</f>
        <v>2838.9847652284425</v>
      </c>
      <c r="G699" s="29">
        <f>'Random seeds'!$I681*G$21+G$22</f>
        <v>471.00681992258808</v>
      </c>
      <c r="H699" s="29">
        <f>'Random seeds'!$I682*H$21+H$22</f>
        <v>2143.6601467418636</v>
      </c>
    </row>
    <row r="700" spans="2:8" x14ac:dyDescent="0.25">
      <c r="B700" s="37">
        <v>673</v>
      </c>
      <c r="C700" s="29">
        <f>'Random seeds'!$I678*C$21+C$22</f>
        <v>344.43131439648607</v>
      </c>
      <c r="D700" s="29">
        <f>'Random seeds'!$I679*D$21+D$22</f>
        <v>2473.8762473166539</v>
      </c>
      <c r="E700" s="29">
        <f>'Random seeds'!$I680*E$21+E$22</f>
        <v>384.42933292408037</v>
      </c>
      <c r="F700" s="29">
        <f>'Random seeds'!$I681*F$21+F$22</f>
        <v>2749.3024170367703</v>
      </c>
      <c r="G700" s="29">
        <f>'Random seeds'!$I682*G$21+G$22</f>
        <v>465.32890028254428</v>
      </c>
      <c r="H700" s="29">
        <f>'Random seeds'!$I683*H$21+H$22</f>
        <v>2188.6483363969146</v>
      </c>
    </row>
    <row r="701" spans="2:8" x14ac:dyDescent="0.25">
      <c r="B701" s="37">
        <v>674</v>
      </c>
      <c r="C701" s="29">
        <f>'Random seeds'!$I679*C$21+C$22</f>
        <v>344.01496987371166</v>
      </c>
      <c r="D701" s="29">
        <f>'Random seeds'!$I680*D$21+D$22</f>
        <v>2535.471104765264</v>
      </c>
      <c r="E701" s="29">
        <f>'Random seeds'!$I681*E$21+E$22</f>
        <v>355.49562978750424</v>
      </c>
      <c r="F701" s="29">
        <f>'Random seeds'!$I682*F$21+F$22</f>
        <v>2716.3097368226904</v>
      </c>
      <c r="G701" s="29">
        <f>'Random seeds'!$I683*G$21+G$22</f>
        <v>479.35994615385061</v>
      </c>
      <c r="H701" s="29">
        <f>'Random seeds'!$I684*H$21+H$22</f>
        <v>2150.6966495329862</v>
      </c>
    </row>
    <row r="702" spans="2:8" x14ac:dyDescent="0.25">
      <c r="B702" s="37">
        <v>675</v>
      </c>
      <c r="C702" s="29">
        <f>'Random seeds'!$I680*C$21+C$22</f>
        <v>368.29182287491727</v>
      </c>
      <c r="D702" s="29">
        <f>'Random seeds'!$I681*D$21+D$22</f>
        <v>2471.0897399359737</v>
      </c>
      <c r="E702" s="29">
        <f>'Random seeds'!$I682*E$21+E$22</f>
        <v>344.85139004309036</v>
      </c>
      <c r="F702" s="29">
        <f>'Random seeds'!$I683*F$21+F$22</f>
        <v>2797.8399166858076</v>
      </c>
      <c r="G702" s="29">
        <f>'Random seeds'!$I684*G$21+G$22</f>
        <v>467.52346499370145</v>
      </c>
      <c r="H702" s="29">
        <f>'Random seeds'!$I685*H$21+H$22</f>
        <v>2145.8116312327224</v>
      </c>
    </row>
    <row r="703" spans="2:8" x14ac:dyDescent="0.25">
      <c r="B703" s="37">
        <v>676</v>
      </c>
      <c r="C703" s="29">
        <f>'Random seeds'!$I681*C$21+C$22</f>
        <v>342.91670237428622</v>
      </c>
      <c r="D703" s="29">
        <f>'Random seeds'!$I682*D$21+D$22</f>
        <v>2447.4048808261405</v>
      </c>
      <c r="E703" s="29">
        <f>'Random seeds'!$I683*E$21+E$22</f>
        <v>371.15500573108949</v>
      </c>
      <c r="F703" s="29">
        <f>'Random seeds'!$I684*F$21+F$22</f>
        <v>2729.0616911148359</v>
      </c>
      <c r="G703" s="29">
        <f>'Random seeds'!$I685*G$21+G$22</f>
        <v>465.99991144823275</v>
      </c>
      <c r="H703" s="29">
        <f>'Random seeds'!$I686*H$21+H$22</f>
        <v>2159.4281547685755</v>
      </c>
    </row>
    <row r="704" spans="2:8" x14ac:dyDescent="0.25">
      <c r="B704" s="37">
        <v>677</v>
      </c>
      <c r="C704" s="29">
        <f>'Random seeds'!$I682*C$21+C$22</f>
        <v>333.58160742024046</v>
      </c>
      <c r="D704" s="29">
        <f>'Random seeds'!$I683*D$21+D$22</f>
        <v>2505.9339488111418</v>
      </c>
      <c r="E704" s="29">
        <f>'Random seeds'!$I684*E$21+E$22</f>
        <v>348.96548013260895</v>
      </c>
      <c r="F704" s="29">
        <f>'Random seeds'!$I685*F$21+F$22</f>
        <v>2720.2087805241026</v>
      </c>
      <c r="G704" s="29">
        <f>'Random seeds'!$I686*G$21+G$22</f>
        <v>470.2466719381344</v>
      </c>
      <c r="H704" s="29">
        <f>'Random seeds'!$I687*H$21+H$22</f>
        <v>2168.3520810701443</v>
      </c>
    </row>
    <row r="705" spans="2:8" x14ac:dyDescent="0.25">
      <c r="B705" s="37">
        <v>678</v>
      </c>
      <c r="C705" s="29">
        <f>'Random seeds'!$I683*C$21+C$22</f>
        <v>356.65011733529212</v>
      </c>
      <c r="D705" s="29">
        <f>'Random seeds'!$I684*D$21+D$22</f>
        <v>2456.5592823123102</v>
      </c>
      <c r="E705" s="29">
        <f>'Random seeds'!$I685*E$21+E$22</f>
        <v>346.10931621527402</v>
      </c>
      <c r="F705" s="29">
        <f>'Random seeds'!$I686*F$21+F$22</f>
        <v>2744.8854261393326</v>
      </c>
      <c r="G705" s="29">
        <f>'Random seeds'!$I687*G$21+G$22</f>
        <v>473.0298917175819</v>
      </c>
      <c r="H705" s="29">
        <f>'Random seeds'!$I688*H$21+H$22</f>
        <v>2146.1723611891985</v>
      </c>
    </row>
    <row r="706" spans="2:8" x14ac:dyDescent="0.25">
      <c r="B706" s="37">
        <v>679</v>
      </c>
      <c r="C706" s="29">
        <f>'Random seeds'!$I684*C$21+C$22</f>
        <v>337.18970180343115</v>
      </c>
      <c r="D706" s="29">
        <f>'Random seeds'!$I685*D$21+D$22</f>
        <v>2450.2039350445853</v>
      </c>
      <c r="E706" s="29">
        <f>'Random seeds'!$I686*E$21+E$22</f>
        <v>354.07060127341714</v>
      </c>
      <c r="F706" s="29">
        <f>'Random seeds'!$I687*F$21+F$22</f>
        <v>2761.0578776656284</v>
      </c>
      <c r="G706" s="29">
        <f>'Random seeds'!$I688*G$21+G$22</f>
        <v>466.11241694368118</v>
      </c>
      <c r="H706" s="29">
        <f>'Random seeds'!$I689*H$21+H$22</f>
        <v>2167.4703844071178</v>
      </c>
    </row>
    <row r="707" spans="2:8" x14ac:dyDescent="0.25">
      <c r="B707" s="37">
        <v>680</v>
      </c>
      <c r="C707" s="29">
        <f>'Random seeds'!$I685*C$21+C$22</f>
        <v>334.68482010094664</v>
      </c>
      <c r="D707" s="29">
        <f>'Random seeds'!$I686*D$21+D$22</f>
        <v>2467.9188606252778</v>
      </c>
      <c r="E707" s="29">
        <f>'Random seeds'!$I687*E$21+E$22</f>
        <v>359.28822682501891</v>
      </c>
      <c r="F707" s="29">
        <f>'Random seeds'!$I688*F$21+F$22</f>
        <v>2720.8625160591173</v>
      </c>
      <c r="G707" s="29">
        <f>'Random seeds'!$I689*G$21+G$22</f>
        <v>472.75490562860256</v>
      </c>
      <c r="H707" s="29">
        <f>'Random seeds'!$I690*H$21+H$22</f>
        <v>2173.1534548285222</v>
      </c>
    </row>
    <row r="708" spans="2:8" x14ac:dyDescent="0.25">
      <c r="B708" s="37">
        <v>681</v>
      </c>
      <c r="C708" s="29">
        <f>'Random seeds'!$I686*C$21+C$22</f>
        <v>341.66693942168013</v>
      </c>
      <c r="D708" s="29">
        <f>'Random seeds'!$I687*D$21+D$22</f>
        <v>2479.5287763209858</v>
      </c>
      <c r="E708" s="29">
        <f>'Random seeds'!$I688*E$21+E$22</f>
        <v>346.32022717246173</v>
      </c>
      <c r="F708" s="29">
        <f>'Random seeds'!$I689*F$21+F$22</f>
        <v>2759.4600163586401</v>
      </c>
      <c r="G708" s="29">
        <f>'Random seeds'!$I690*G$21+G$22</f>
        <v>474.52735796295951</v>
      </c>
      <c r="H708" s="29">
        <f>'Random seeds'!$I691*H$21+H$22</f>
        <v>2161.1507437266173</v>
      </c>
    </row>
    <row r="709" spans="2:8" x14ac:dyDescent="0.25">
      <c r="B709" s="37">
        <v>682</v>
      </c>
      <c r="C709" s="29">
        <f>'Random seeds'!$I687*C$21+C$22</f>
        <v>346.24284443024771</v>
      </c>
      <c r="D709" s="29">
        <f>'Random seeds'!$I688*D$21+D$22</f>
        <v>2450.6732401735244</v>
      </c>
      <c r="E709" s="29">
        <f>'Random seeds'!$I689*E$21+E$22</f>
        <v>358.77271796912879</v>
      </c>
      <c r="F709" s="29">
        <f>'Random seeds'!$I690*F$21+F$22</f>
        <v>2769.7592028158979</v>
      </c>
      <c r="G709" s="29">
        <f>'Random seeds'!$I691*G$21+G$22</f>
        <v>470.783917932539</v>
      </c>
      <c r="H709" s="29">
        <f>'Random seeds'!$I692*H$21+H$22</f>
        <v>2146.7477986481822</v>
      </c>
    </row>
    <row r="710" spans="2:8" x14ac:dyDescent="0.25">
      <c r="B710" s="37">
        <v>683</v>
      </c>
      <c r="C710" s="29">
        <f>'Random seeds'!$I688*C$21+C$22</f>
        <v>334.8697909264327</v>
      </c>
      <c r="D710" s="29">
        <f>'Random seeds'!$I689*D$21+D$22</f>
        <v>2478.381700069905</v>
      </c>
      <c r="E710" s="29">
        <f>'Random seeds'!$I690*E$21+E$22</f>
        <v>362.0954855985587</v>
      </c>
      <c r="F710" s="29">
        <f>'Random seeds'!$I691*F$21+F$22</f>
        <v>2748.0072007352032</v>
      </c>
      <c r="G710" s="29">
        <f>'Random seeds'!$I692*G$21+G$22</f>
        <v>466.29188603201254</v>
      </c>
      <c r="H710" s="29">
        <f>'Random seeds'!$I693*H$21+H$22</f>
        <v>2153.8154866134291</v>
      </c>
    </row>
    <row r="711" spans="2:8" x14ac:dyDescent="0.25">
      <c r="B711" s="37">
        <v>684</v>
      </c>
      <c r="C711" s="29">
        <f>'Random seeds'!$I689*C$21+C$22</f>
        <v>345.79073848046289</v>
      </c>
      <c r="D711" s="29">
        <f>'Random seeds'!$I690*D$21+D$22</f>
        <v>2485.7753030934618</v>
      </c>
      <c r="E711" s="29">
        <f>'Random seeds'!$I691*E$21+E$22</f>
        <v>355.07776155899739</v>
      </c>
      <c r="F711" s="29">
        <f>'Random seeds'!$I692*F$21+F$22</f>
        <v>2721.9053568555723</v>
      </c>
      <c r="G711" s="29">
        <f>'Random seeds'!$I693*G$21+G$22</f>
        <v>468.49617686489159</v>
      </c>
      <c r="H711" s="29">
        <f>'Random seeds'!$I694*H$21+H$22</f>
        <v>2165.3602625886515</v>
      </c>
    </row>
    <row r="712" spans="2:8" x14ac:dyDescent="0.25">
      <c r="B712" s="37">
        <v>685</v>
      </c>
      <c r="C712" s="29">
        <f>'Random seeds'!$I690*C$21+C$22</f>
        <v>348.70483587734236</v>
      </c>
      <c r="D712" s="29">
        <f>'Random seeds'!$I691*D$21+D$22</f>
        <v>2470.1599271587056</v>
      </c>
      <c r="E712" s="29">
        <f>'Random seeds'!$I692*E$21+E$22</f>
        <v>346.6566729349974</v>
      </c>
      <c r="F712" s="29">
        <f>'Random seeds'!$I693*F$21+F$22</f>
        <v>2734.7138267104651</v>
      </c>
      <c r="G712" s="29">
        <f>'Random seeds'!$I694*G$21+G$22</f>
        <v>472.09679477204304</v>
      </c>
      <c r="H712" s="29">
        <f>'Random seeds'!$I695*H$21+H$22</f>
        <v>2165.2001233465912</v>
      </c>
    </row>
    <row r="713" spans="2:8" x14ac:dyDescent="0.25">
      <c r="B713" s="37">
        <v>686</v>
      </c>
      <c r="C713" s="29">
        <f>'Random seeds'!$I691*C$21+C$22</f>
        <v>342.55022814173827</v>
      </c>
      <c r="D713" s="29">
        <f>'Random seeds'!$I692*D$21+D$22</f>
        <v>2451.4218770583652</v>
      </c>
      <c r="E713" s="29">
        <f>'Random seeds'!$I693*E$21+E$22</f>
        <v>350.78899631733356</v>
      </c>
      <c r="F713" s="29">
        <f>'Random seeds'!$I694*F$21+F$22</f>
        <v>2755.6359324665837</v>
      </c>
      <c r="G713" s="29">
        <f>'Random seeds'!$I695*G$21+G$22</f>
        <v>472.04685008504032</v>
      </c>
      <c r="H713" s="29">
        <f>'Random seeds'!$I696*H$21+H$22</f>
        <v>2178.5120482390757</v>
      </c>
    </row>
    <row r="714" spans="2:8" x14ac:dyDescent="0.25">
      <c r="B714" s="37">
        <v>687</v>
      </c>
      <c r="C714" s="29">
        <f>'Random seeds'!$I692*C$21+C$22</f>
        <v>335.16485691663695</v>
      </c>
      <c r="D714" s="29">
        <f>'Random seeds'!$I693*D$21+D$22</f>
        <v>2460.6168500632025</v>
      </c>
      <c r="E714" s="29">
        <f>'Random seeds'!$I694*E$21+E$22</f>
        <v>357.53897565156984</v>
      </c>
      <c r="F714" s="29">
        <f>'Random seeds'!$I695*F$21+F$22</f>
        <v>2755.3457189392466</v>
      </c>
      <c r="G714" s="29">
        <f>'Random seeds'!$I696*G$21+G$22</f>
        <v>476.19861147472903</v>
      </c>
      <c r="H714" s="29">
        <f>'Random seeds'!$I697*H$21+H$22</f>
        <v>2169.1683314858074</v>
      </c>
    </row>
    <row r="715" spans="2:8" x14ac:dyDescent="0.25">
      <c r="B715" s="37">
        <v>688</v>
      </c>
      <c r="C715" s="29">
        <f>'Random seeds'!$I693*C$21+C$22</f>
        <v>338.78894206326999</v>
      </c>
      <c r="D715" s="29">
        <f>'Random seeds'!$I694*D$21+D$22</f>
        <v>2475.6364581671605</v>
      </c>
      <c r="E715" s="29">
        <f>'Random seeds'!$I695*E$21+E$22</f>
        <v>357.44534572086997</v>
      </c>
      <c r="F715" s="29">
        <f>'Random seeds'!$I696*F$21+F$22</f>
        <v>2779.4703534073219</v>
      </c>
      <c r="G715" s="29">
        <f>'Random seeds'!$I697*G$21+G$22</f>
        <v>473.28446624286181</v>
      </c>
      <c r="H715" s="29">
        <f>'Random seeds'!$I698*H$21+H$22</f>
        <v>2171.7956990950793</v>
      </c>
    </row>
    <row r="716" spans="2:8" x14ac:dyDescent="0.25">
      <c r="B716" s="37">
        <v>689</v>
      </c>
      <c r="C716" s="29">
        <f>'Random seeds'!$I694*C$21+C$22</f>
        <v>344.70873525996217</v>
      </c>
      <c r="D716" s="29">
        <f>'Random seeds'!$I695*D$21+D$22</f>
        <v>2475.4281190306569</v>
      </c>
      <c r="E716" s="29">
        <f>'Random seeds'!$I696*E$21+E$22</f>
        <v>365.22853857935633</v>
      </c>
      <c r="F716" s="29">
        <f>'Random seeds'!$I697*F$21+F$22</f>
        <v>2762.5371335261684</v>
      </c>
      <c r="G716" s="29">
        <f>'Random seeds'!$I698*G$21+G$22</f>
        <v>474.10389720305704</v>
      </c>
      <c r="H716" s="29">
        <f>'Random seeds'!$I699*H$21+H$22</f>
        <v>2158.4737885421464</v>
      </c>
    </row>
    <row r="717" spans="2:8" x14ac:dyDescent="0.25">
      <c r="B717" s="37">
        <v>690</v>
      </c>
      <c r="C717" s="29">
        <f>'Random seeds'!$I695*C$21+C$22</f>
        <v>344.62662096015202</v>
      </c>
      <c r="D717" s="29">
        <f>'Random seeds'!$I696*D$21+D$22</f>
        <v>2492.7467656136273</v>
      </c>
      <c r="E717" s="29">
        <f>'Random seeds'!$I697*E$21+E$22</f>
        <v>359.76547068398247</v>
      </c>
      <c r="F717" s="29">
        <f>'Random seeds'!$I698*F$21+F$22</f>
        <v>2767.2985999330845</v>
      </c>
      <c r="G717" s="29">
        <f>'Random seeds'!$I699*G$21+G$22</f>
        <v>469.94902145689201</v>
      </c>
      <c r="H717" s="29">
        <f>'Random seeds'!$I700*H$21+H$22</f>
        <v>2151.7947318698152</v>
      </c>
    </row>
    <row r="718" spans="2:8" x14ac:dyDescent="0.25">
      <c r="B718" s="37">
        <v>691</v>
      </c>
      <c r="C718" s="29">
        <f>'Random seeds'!$I696*C$21+C$22</f>
        <v>351.4525518038979</v>
      </c>
      <c r="D718" s="29">
        <f>'Random seeds'!$I697*D$21+D$22</f>
        <v>2480.590707828731</v>
      </c>
      <c r="E718" s="29">
        <f>'Random seeds'!$I698*E$21+E$22</f>
        <v>361.30163536176332</v>
      </c>
      <c r="F718" s="29">
        <f>'Random seeds'!$I699*F$21+F$22</f>
        <v>2743.1558688779123</v>
      </c>
      <c r="G718" s="29">
        <f>'Random seeds'!$I700*G$21+G$22</f>
        <v>467.86593806844957</v>
      </c>
      <c r="H718" s="29">
        <f>'Random seeds'!$I701*H$21+H$22</f>
        <v>2153.5072971334735</v>
      </c>
    </row>
    <row r="719" spans="2:8" x14ac:dyDescent="0.25">
      <c r="B719" s="37">
        <v>692</v>
      </c>
      <c r="C719" s="29">
        <f>'Random seeds'!$I697*C$21+C$22</f>
        <v>346.66139163010746</v>
      </c>
      <c r="D719" s="29">
        <f>'Random seeds'!$I698*D$21+D$22</f>
        <v>2484.0088799891087</v>
      </c>
      <c r="E719" s="29">
        <f>'Random seeds'!$I699*E$21+E$22</f>
        <v>353.51260410486969</v>
      </c>
      <c r="F719" s="29">
        <f>'Random seeds'!$I700*F$21+F$22</f>
        <v>2731.0516989616199</v>
      </c>
      <c r="G719" s="29">
        <f>'Random seeds'!$I701*G$21+G$22</f>
        <v>468.400057844245</v>
      </c>
      <c r="H719" s="29">
        <f>'Random seeds'!$I702*H$21+H$22</f>
        <v>2171.009439200262</v>
      </c>
    </row>
    <row r="720" spans="2:8" x14ac:dyDescent="0.25">
      <c r="B720" s="37">
        <v>693</v>
      </c>
      <c r="C720" s="29">
        <f>'Random seeds'!$I698*C$21+C$22</f>
        <v>348.00862200789567</v>
      </c>
      <c r="D720" s="29">
        <f>'Random seeds'!$I699*D$21+D$22</f>
        <v>2466.6772421876935</v>
      </c>
      <c r="E720" s="29">
        <f>'Random seeds'!$I700*E$21+E$22</f>
        <v>349.60750498409089</v>
      </c>
      <c r="F720" s="29">
        <f>'Random seeds'!$I701*F$21+F$22</f>
        <v>2734.155308043114</v>
      </c>
      <c r="G720" s="29">
        <f>'Random seeds'!$I702*G$21+G$22</f>
        <v>473.8586762076016</v>
      </c>
      <c r="H720" s="29">
        <f>'Random seeds'!$I703*H$21+H$22</f>
        <v>2162.7121898441028</v>
      </c>
    </row>
    <row r="721" spans="2:8" x14ac:dyDescent="0.25">
      <c r="B721" s="37">
        <v>694</v>
      </c>
      <c r="C721" s="29">
        <f>'Random seeds'!$I699*C$21+C$22</f>
        <v>341.17757083570734</v>
      </c>
      <c r="D721" s="29">
        <f>'Random seeds'!$I700*D$21+D$22</f>
        <v>2457.9878735990051</v>
      </c>
      <c r="E721" s="29">
        <f>'Random seeds'!$I701*E$21+E$22</f>
        <v>350.6088046336497</v>
      </c>
      <c r="F721" s="29">
        <f>'Random seeds'!$I702*F$21+F$22</f>
        <v>2765.873694616042</v>
      </c>
      <c r="G721" s="29">
        <f>'Random seeds'!$I703*G$21+G$22</f>
        <v>471.27090623475783</v>
      </c>
      <c r="H721" s="29">
        <f>'Random seeds'!$I704*H$21+H$22</f>
        <v>2199.3940061282683</v>
      </c>
    </row>
    <row r="722" spans="2:8" x14ac:dyDescent="0.25">
      <c r="B722" s="37">
        <v>695</v>
      </c>
      <c r="C722" s="29">
        <f>'Random seeds'!$I700*C$21+C$22</f>
        <v>337.75276343069169</v>
      </c>
      <c r="D722" s="29">
        <f>'Random seeds'!$I701*D$21+D$22</f>
        <v>2460.2158994323177</v>
      </c>
      <c r="E722" s="29">
        <f>'Random seeds'!$I702*E$21+E$22</f>
        <v>360.84192630783747</v>
      </c>
      <c r="F722" s="29">
        <f>'Random seeds'!$I703*F$21+F$22</f>
        <v>2750.8369430249304</v>
      </c>
      <c r="G722" s="29">
        <f>'Random seeds'!$I704*G$21+G$22</f>
        <v>482.71133650928817</v>
      </c>
      <c r="H722" s="29">
        <f>'Random seeds'!$I705*H$21+H$22</f>
        <v>2156.1261918355358</v>
      </c>
    </row>
    <row r="723" spans="2:8" x14ac:dyDescent="0.25">
      <c r="B723" s="37">
        <v>696</v>
      </c>
      <c r="C723" s="29">
        <f>'Random seeds'!$I701*C$21+C$22</f>
        <v>338.63091231971777</v>
      </c>
      <c r="D723" s="29">
        <f>'Random seeds'!$I702*D$21+D$22</f>
        <v>2482.9859657711663</v>
      </c>
      <c r="E723" s="29">
        <f>'Random seeds'!$I703*E$21+E$22</f>
        <v>355.99070513167231</v>
      </c>
      <c r="F723" s="29">
        <f>'Random seeds'!$I704*F$21+F$22</f>
        <v>2817.3138362336804</v>
      </c>
      <c r="G723" s="29">
        <f>'Random seeds'!$I705*G$21+G$22</f>
        <v>469.2168462497911</v>
      </c>
      <c r="H723" s="29">
        <f>'Random seeds'!$I706*H$21+H$22</f>
        <v>2154.7354365943111</v>
      </c>
    </row>
    <row r="724" spans="2:8" x14ac:dyDescent="0.25">
      <c r="B724" s="37">
        <v>697</v>
      </c>
      <c r="C724" s="29">
        <f>'Random seeds'!$I702*C$21+C$22</f>
        <v>347.60545299134992</v>
      </c>
      <c r="D724" s="29">
        <f>'Random seeds'!$I703*D$21+D$22</f>
        <v>2472.1913488866294</v>
      </c>
      <c r="E724" s="29">
        <f>'Random seeds'!$I704*E$21+E$22</f>
        <v>377.43776503060622</v>
      </c>
      <c r="F724" s="29">
        <f>'Random seeds'!$I705*F$21+F$22</f>
        <v>2738.9014193611924</v>
      </c>
      <c r="G724" s="29">
        <f>'Random seeds'!$I706*G$21+G$22</f>
        <v>468.78309350857154</v>
      </c>
      <c r="H724" s="29">
        <f>'Random seeds'!$I707*H$21+H$22</f>
        <v>2144.191882292082</v>
      </c>
    </row>
    <row r="725" spans="2:8" x14ac:dyDescent="0.25">
      <c r="B725" s="37">
        <v>698</v>
      </c>
      <c r="C725" s="29">
        <f>'Random seeds'!$I703*C$21+C$22</f>
        <v>343.35088794866141</v>
      </c>
      <c r="D725" s="29">
        <f>'Random seeds'!$I704*D$21+D$22</f>
        <v>2519.9139297588786</v>
      </c>
      <c r="E725" s="29">
        <f>'Random seeds'!$I705*E$21+E$22</f>
        <v>352.14001538692901</v>
      </c>
      <c r="F725" s="29">
        <f>'Random seeds'!$I706*F$21+F$22</f>
        <v>2736.3810128760229</v>
      </c>
      <c r="G725" s="29">
        <f>'Random seeds'!$I707*G$21+G$22</f>
        <v>465.49473949398458</v>
      </c>
      <c r="H725" s="29">
        <f>'Random seeds'!$I708*H$21+H$22</f>
        <v>2151.0954942314734</v>
      </c>
    </row>
    <row r="726" spans="2:8" x14ac:dyDescent="0.25">
      <c r="B726" s="37">
        <v>699</v>
      </c>
      <c r="C726" s="29">
        <f>'Random seeds'!$I704*C$21+C$22</f>
        <v>362.16015431704858</v>
      </c>
      <c r="D726" s="29">
        <f>'Random seeds'!$I705*D$21+D$22</f>
        <v>2463.6230484471557</v>
      </c>
      <c r="E726" s="29">
        <f>'Random seeds'!$I706*E$21+E$22</f>
        <v>351.32687105590031</v>
      </c>
      <c r="F726" s="29">
        <f>'Random seeds'!$I707*F$21+F$22</f>
        <v>2717.2733785113496</v>
      </c>
      <c r="G726" s="29">
        <f>'Random seeds'!$I708*G$21+G$22</f>
        <v>467.64785782441794</v>
      </c>
      <c r="H726" s="29">
        <f>'Random seeds'!$I709*H$21+H$22</f>
        <v>2164.8621828466426</v>
      </c>
    </row>
    <row r="727" spans="2:8" x14ac:dyDescent="0.25">
      <c r="B727" s="37">
        <v>700</v>
      </c>
      <c r="C727" s="29">
        <f>'Random seeds'!$I705*C$21+C$22</f>
        <v>339.97379806071393</v>
      </c>
      <c r="D727" s="29">
        <f>'Random seeds'!$I706*D$21+D$22</f>
        <v>2461.8136933989022</v>
      </c>
      <c r="E727" s="29">
        <f>'Random seeds'!$I707*E$21+E$22</f>
        <v>345.16228425038861</v>
      </c>
      <c r="F727" s="29">
        <f>'Random seeds'!$I708*F$21+F$22</f>
        <v>2729.78450037332</v>
      </c>
      <c r="G727" s="29">
        <f>'Random seeds'!$I709*G$21+G$22</f>
        <v>471.94145223078317</v>
      </c>
      <c r="H727" s="29">
        <f>'Random seeds'!$I710*H$21+H$22</f>
        <v>2167.1088245665701</v>
      </c>
    </row>
    <row r="728" spans="2:8" x14ac:dyDescent="0.25">
      <c r="B728" s="37">
        <v>701</v>
      </c>
      <c r="C728" s="29">
        <f>'Random seeds'!$I706*C$21+C$22</f>
        <v>339.26066309534639</v>
      </c>
      <c r="D728" s="29">
        <f>'Random seeds'!$I707*D$21+D$22</f>
        <v>2448.0966620782292</v>
      </c>
      <c r="E728" s="29">
        <f>'Random seeds'!$I708*E$21+E$22</f>
        <v>349.1986759501923</v>
      </c>
      <c r="F728" s="29">
        <f>'Random seeds'!$I709*F$21+F$22</f>
        <v>2754.7332837655904</v>
      </c>
      <c r="G728" s="29">
        <f>'Random seeds'!$I710*G$21+G$22</f>
        <v>472.64214130652499</v>
      </c>
      <c r="H728" s="29">
        <f>'Random seeds'!$I711*H$21+H$22</f>
        <v>2145.5501875298742</v>
      </c>
    </row>
    <row r="729" spans="2:8" x14ac:dyDescent="0.25">
      <c r="B729" s="37">
        <v>702</v>
      </c>
      <c r="C729" s="29">
        <f>'Random seeds'!$I707*C$21+C$22</f>
        <v>333.85426446437697</v>
      </c>
      <c r="D729" s="29">
        <f>'Random seeds'!$I708*D$21+D$22</f>
        <v>2457.0781742404406</v>
      </c>
      <c r="E729" s="29">
        <f>'Random seeds'!$I709*E$21+E$22</f>
        <v>357.24775926308575</v>
      </c>
      <c r="F729" s="29">
        <f>'Random seeds'!$I710*F$21+F$22</f>
        <v>2758.80477686007</v>
      </c>
      <c r="G729" s="29">
        <f>'Random seeds'!$I711*G$21+G$22</f>
        <v>465.9183716348827</v>
      </c>
      <c r="H729" s="29">
        <f>'Random seeds'!$I712*H$21+H$22</f>
        <v>2178.1511465993572</v>
      </c>
    </row>
    <row r="730" spans="2:8" x14ac:dyDescent="0.25">
      <c r="B730" s="37">
        <v>703</v>
      </c>
      <c r="C730" s="29">
        <f>'Random seeds'!$I708*C$21+C$22</f>
        <v>337.39421665393223</v>
      </c>
      <c r="D730" s="29">
        <f>'Random seeds'!$I709*D$21+D$22</f>
        <v>2474.9884626975604</v>
      </c>
      <c r="E730" s="29">
        <f>'Random seeds'!$I710*E$21+E$22</f>
        <v>358.56132179677991</v>
      </c>
      <c r="F730" s="29">
        <f>'Random seeds'!$I711*F$21+F$22</f>
        <v>2719.7349772374901</v>
      </c>
      <c r="G730" s="29">
        <f>'Random seeds'!$I712*G$21+G$22</f>
        <v>476.08605243421761</v>
      </c>
      <c r="H730" s="29">
        <f>'Random seeds'!$I713*H$21+H$22</f>
        <v>2161.5169168790467</v>
      </c>
    </row>
    <row r="731" spans="2:8" x14ac:dyDescent="0.25">
      <c r="B731" s="37">
        <v>704</v>
      </c>
      <c r="C731" s="29">
        <f>'Random seeds'!$I709*C$21+C$22</f>
        <v>344.45333584168998</v>
      </c>
      <c r="D731" s="29">
        <f>'Random seeds'!$I710*D$21+D$22</f>
        <v>2477.911315272243</v>
      </c>
      <c r="E731" s="29">
        <f>'Random seeds'!$I711*E$21+E$22</f>
        <v>345.95645577042171</v>
      </c>
      <c r="F731" s="29">
        <f>'Random seeds'!$I712*F$21+F$22</f>
        <v>2778.8163067380792</v>
      </c>
      <c r="G731" s="29">
        <f>'Random seeds'!$I713*G$21+G$22</f>
        <v>470.89812106758347</v>
      </c>
      <c r="H731" s="29">
        <f>'Random seeds'!$I714*H$21+H$22</f>
        <v>2161.0695367251788</v>
      </c>
    </row>
    <row r="732" spans="2:8" x14ac:dyDescent="0.25">
      <c r="B732" s="37">
        <v>705</v>
      </c>
      <c r="C732" s="29">
        <f>'Random seeds'!$I710*C$21+C$22</f>
        <v>345.60534211687246</v>
      </c>
      <c r="D732" s="29">
        <f>'Random seeds'!$I711*D$21+D$22</f>
        <v>2449.8638000808182</v>
      </c>
      <c r="E732" s="29">
        <f>'Random seeds'!$I712*E$21+E$22</f>
        <v>365.01752724271188</v>
      </c>
      <c r="F732" s="29">
        <f>'Random seeds'!$I713*F$21+F$22</f>
        <v>2748.6708007423954</v>
      </c>
      <c r="G732" s="29">
        <f>'Random seeds'!$I714*G$21+G$22</f>
        <v>470.75859085956739</v>
      </c>
      <c r="H732" s="29">
        <f>'Random seeds'!$I715*H$21+H$22</f>
        <v>2154.7321523567675</v>
      </c>
    </row>
    <row r="733" spans="2:8" x14ac:dyDescent="0.25">
      <c r="B733" s="37">
        <v>706</v>
      </c>
      <c r="C733" s="29">
        <f>'Random seeds'!$I711*C$21+C$22</f>
        <v>334.55076010214185</v>
      </c>
      <c r="D733" s="29">
        <f>'Random seeds'!$I712*D$21+D$22</f>
        <v>2492.2772371269521</v>
      </c>
      <c r="E733" s="29">
        <f>'Random seeds'!$I713*E$21+E$22</f>
        <v>355.29185503443233</v>
      </c>
      <c r="F733" s="29">
        <f>'Random seeds'!$I714*F$21+F$22</f>
        <v>2747.8600327454669</v>
      </c>
      <c r="G733" s="29">
        <f>'Random seeds'!$I715*G$21+G$22</f>
        <v>468.78206921112854</v>
      </c>
      <c r="H733" s="29">
        <f>'Random seeds'!$I716*H$21+H$22</f>
        <v>2163.9538906139596</v>
      </c>
    </row>
    <row r="734" spans="2:8" x14ac:dyDescent="0.25">
      <c r="B734" s="37">
        <v>707</v>
      </c>
      <c r="C734" s="29">
        <f>'Random seeds'!$I712*C$21+C$22</f>
        <v>351.26749294471642</v>
      </c>
      <c r="D734" s="29">
        <f>'Random seeds'!$I713*D$21+D$22</f>
        <v>2470.6363138170077</v>
      </c>
      <c r="E734" s="29">
        <f>'Random seeds'!$I714*E$21+E$22</f>
        <v>355.03028159206855</v>
      </c>
      <c r="F734" s="29">
        <f>'Random seeds'!$I715*F$21+F$22</f>
        <v>2736.3750609922131</v>
      </c>
      <c r="G734" s="29">
        <f>'Random seeds'!$I716*G$21+G$22</f>
        <v>471.65817143911227</v>
      </c>
      <c r="H734" s="29">
        <f>'Random seeds'!$I717*H$21+H$22</f>
        <v>2173.0624547804014</v>
      </c>
    </row>
    <row r="735" spans="2:8" x14ac:dyDescent="0.25">
      <c r="B735" s="37">
        <v>708</v>
      </c>
      <c r="C735" s="29">
        <f>'Random seeds'!$I713*C$21+C$22</f>
        <v>342.73799006463895</v>
      </c>
      <c r="D735" s="29">
        <f>'Random seeds'!$I714*D$21+D$22</f>
        <v>2470.0542778728709</v>
      </c>
      <c r="E735" s="29">
        <f>'Random seeds'!$I715*E$21+E$22</f>
        <v>351.32495083366337</v>
      </c>
      <c r="F735" s="29">
        <f>'Random seeds'!$I716*F$21+F$22</f>
        <v>2753.0872244405382</v>
      </c>
      <c r="G735" s="29">
        <f>'Random seeds'!$I717*G$21+G$22</f>
        <v>474.49897660644643</v>
      </c>
      <c r="H735" s="29">
        <f>'Random seeds'!$I718*H$21+H$22</f>
        <v>2149.2744547205452</v>
      </c>
    </row>
    <row r="736" spans="2:8" x14ac:dyDescent="0.25">
      <c r="B736" s="37">
        <v>709</v>
      </c>
      <c r="C736" s="29">
        <f>'Random seeds'!$I714*C$21+C$22</f>
        <v>342.50858777940721</v>
      </c>
      <c r="D736" s="29">
        <f>'Random seeds'!$I715*D$21+D$22</f>
        <v>2461.8094206472324</v>
      </c>
      <c r="E736" s="29">
        <f>'Random seeds'!$I716*E$21+E$22</f>
        <v>356.71670055625464</v>
      </c>
      <c r="F736" s="29">
        <f>'Random seeds'!$I717*F$21+F$22</f>
        <v>2769.5942873047884</v>
      </c>
      <c r="G736" s="29">
        <f>'Random seeds'!$I718*G$21+G$22</f>
        <v>467.07990678866366</v>
      </c>
      <c r="H736" s="29">
        <f>'Random seeds'!$I719*H$21+H$22</f>
        <v>2171.3948646144545</v>
      </c>
    </row>
    <row r="737" spans="2:8" x14ac:dyDescent="0.25">
      <c r="B737" s="37">
        <v>710</v>
      </c>
      <c r="C737" s="29">
        <f>'Random seeds'!$I715*C$21+C$22</f>
        <v>339.25897904300018</v>
      </c>
      <c r="D737" s="29">
        <f>'Random seeds'!$I716*D$21+D$22</f>
        <v>2473.806785945405</v>
      </c>
      <c r="E737" s="29">
        <f>'Random seeds'!$I717*E$21+E$22</f>
        <v>362.04227985030076</v>
      </c>
      <c r="F737" s="29">
        <f>'Random seeds'!$I718*F$21+F$22</f>
        <v>2726.4843080339033</v>
      </c>
      <c r="G737" s="29">
        <f>'Random seeds'!$I719*G$21+G$22</f>
        <v>473.97888379336939</v>
      </c>
      <c r="H737" s="29">
        <f>'Random seeds'!$I720*H$21+H$22</f>
        <v>2172.2731548426264</v>
      </c>
    </row>
    <row r="738" spans="2:8" x14ac:dyDescent="0.25">
      <c r="B738" s="37">
        <v>711</v>
      </c>
      <c r="C738" s="29">
        <f>'Random seeds'!$I716*C$21+C$22</f>
        <v>343.98759253136643</v>
      </c>
      <c r="D738" s="29">
        <f>'Random seeds'!$I717*D$21+D$22</f>
        <v>2485.6569131772649</v>
      </c>
      <c r="E738" s="29">
        <f>'Random seeds'!$I718*E$21+E$22</f>
        <v>348.13395376831761</v>
      </c>
      <c r="F738" s="29">
        <f>'Random seeds'!$I719*F$21+F$22</f>
        <v>2766.5721846771858</v>
      </c>
      <c r="G738" s="29">
        <f>'Random seeds'!$I720*G$21+G$22</f>
        <v>474.25280747365724</v>
      </c>
      <c r="H738" s="29">
        <f>'Random seeds'!$I721*H$21+H$22</f>
        <v>2192.1016007439907</v>
      </c>
    </row>
    <row r="739" spans="2:8" x14ac:dyDescent="0.25">
      <c r="B739" s="37">
        <v>712</v>
      </c>
      <c r="C739" s="29">
        <f>'Random seeds'!$I717*C$21+C$22</f>
        <v>348.65817395276957</v>
      </c>
      <c r="D739" s="29">
        <f>'Random seeds'!$I718*D$21+D$22</f>
        <v>2454.7090247779765</v>
      </c>
      <c r="E739" s="29">
        <f>'Random seeds'!$I719*E$21+E$22</f>
        <v>361.06727616185543</v>
      </c>
      <c r="F739" s="29">
        <f>'Random seeds'!$I720*F$21+F$22</f>
        <v>2768.1638726473825</v>
      </c>
      <c r="G739" s="29">
        <f>'Random seeds'!$I721*G$21+G$22</f>
        <v>480.43696016199561</v>
      </c>
      <c r="H739" s="29">
        <f>'Random seeds'!$I722*H$21+H$22</f>
        <v>2170.7141145762744</v>
      </c>
    </row>
    <row r="740" spans="2:8" x14ac:dyDescent="0.25">
      <c r="B740" s="37">
        <v>713</v>
      </c>
      <c r="C740" s="29">
        <f>'Random seeds'!$I718*C$21+C$22</f>
        <v>336.46044562789962</v>
      </c>
      <c r="D740" s="29">
        <f>'Random seeds'!$I719*D$21+D$22</f>
        <v>2483.487399379484</v>
      </c>
      <c r="E740" s="29">
        <f>'Random seeds'!$I720*E$21+E$22</f>
        <v>361.58079334939941</v>
      </c>
      <c r="F740" s="29">
        <f>'Random seeds'!$I721*F$21+F$22</f>
        <v>2804.0981205720004</v>
      </c>
      <c r="G740" s="29">
        <f>'Random seeds'!$I722*G$21+G$22</f>
        <v>473.76656951520363</v>
      </c>
      <c r="H740" s="29">
        <f>'Random seeds'!$I723*H$21+H$22</f>
        <v>2169.8038769764671</v>
      </c>
    </row>
    <row r="741" spans="2:8" x14ac:dyDescent="0.25">
      <c r="B741" s="37">
        <v>714</v>
      </c>
      <c r="C741" s="29">
        <f>'Random seeds'!$I719*C$21+C$22</f>
        <v>347.80308686052712</v>
      </c>
      <c r="D741" s="29">
        <f>'Random seeds'!$I720*D$21+D$22</f>
        <v>2484.6300439017327</v>
      </c>
      <c r="E741" s="29">
        <f>'Random seeds'!$I721*E$21+E$22</f>
        <v>373.17405426251594</v>
      </c>
      <c r="F741" s="29">
        <f>'Random seeds'!$I722*F$21+F$22</f>
        <v>2765.3384903791889</v>
      </c>
      <c r="G741" s="29">
        <f>'Random seeds'!$I723*G$21+G$22</f>
        <v>473.4826819968435</v>
      </c>
      <c r="H741" s="29">
        <f>'Random seeds'!$I724*H$21+H$22</f>
        <v>2125.7027066392288</v>
      </c>
    </row>
    <row r="742" spans="2:8" x14ac:dyDescent="0.25">
      <c r="B742" s="37">
        <v>715</v>
      </c>
      <c r="C742" s="29">
        <f>'Random seeds'!$I720*C$21+C$22</f>
        <v>348.25344609907899</v>
      </c>
      <c r="D742" s="29">
        <f>'Random seeds'!$I721*D$21+D$22</f>
        <v>2510.4266022228471</v>
      </c>
      <c r="E742" s="29">
        <f>'Random seeds'!$I722*E$21+E$22</f>
        <v>360.66925642553861</v>
      </c>
      <c r="F742" s="29">
        <f>'Random seeds'!$I723*F$21+F$22</f>
        <v>2763.6889055481588</v>
      </c>
      <c r="G742" s="29">
        <f>'Random seeds'!$I724*G$21+G$22</f>
        <v>459.7282822593869</v>
      </c>
      <c r="H742" s="29">
        <f>'Random seeds'!$I725*H$21+H$22</f>
        <v>2176.3914615774452</v>
      </c>
    </row>
    <row r="743" spans="2:8" x14ac:dyDescent="0.25">
      <c r="B743" s="37">
        <v>716</v>
      </c>
      <c r="C743" s="29">
        <f>'Random seeds'!$I721*C$21+C$22</f>
        <v>358.42084123951309</v>
      </c>
      <c r="D743" s="29">
        <f>'Random seeds'!$I722*D$21+D$22</f>
        <v>2482.6017521558251</v>
      </c>
      <c r="E743" s="29">
        <f>'Random seeds'!$I723*E$21+E$22</f>
        <v>360.13706030487486</v>
      </c>
      <c r="F743" s="29">
        <f>'Random seeds'!$I724*F$21+F$22</f>
        <v>2683.7662330125841</v>
      </c>
      <c r="G743" s="29">
        <f>'Random seeds'!$I725*G$21+G$22</f>
        <v>475.53723681281093</v>
      </c>
      <c r="H743" s="29">
        <f>'Random seeds'!$I726*H$21+H$22</f>
        <v>2171.6115599618583</v>
      </c>
    </row>
    <row r="744" spans="2:8" x14ac:dyDescent="0.25">
      <c r="B744" s="37">
        <v>717</v>
      </c>
      <c r="C744" s="29">
        <f>'Random seeds'!$I722*C$21+C$22</f>
        <v>347.45401993594459</v>
      </c>
      <c r="D744" s="29">
        <f>'Random seeds'!$I723*D$21+D$22</f>
        <v>2481.417544505548</v>
      </c>
      <c r="E744" s="29">
        <f>'Random seeds'!$I724*E$21+E$22</f>
        <v>334.35206551321494</v>
      </c>
      <c r="F744" s="29">
        <f>'Random seeds'!$I725*F$21+F$22</f>
        <v>2775.627304525744</v>
      </c>
      <c r="G744" s="29">
        <f>'Random seeds'!$I726*G$21+G$22</f>
        <v>474.04646736103098</v>
      </c>
      <c r="H744" s="29">
        <f>'Random seeds'!$I727*H$21+H$22</f>
        <v>2163.8912210219628</v>
      </c>
    </row>
    <row r="745" spans="2:8" x14ac:dyDescent="0.25">
      <c r="B745" s="37">
        <v>718</v>
      </c>
      <c r="C745" s="29">
        <f>'Random seeds'!$I723*C$21+C$22</f>
        <v>346.98727910335685</v>
      </c>
      <c r="D745" s="29">
        <f>'Random seeds'!$I724*D$21+D$22</f>
        <v>2424.0424774784501</v>
      </c>
      <c r="E745" s="29">
        <f>'Random seeds'!$I725*E$21+E$22</f>
        <v>363.98867769568187</v>
      </c>
      <c r="F745" s="29">
        <f>'Random seeds'!$I726*F$21+F$22</f>
        <v>2766.9648924252592</v>
      </c>
      <c r="G745" s="29">
        <f>'Random seeds'!$I727*G$21+G$22</f>
        <v>471.63862586666789</v>
      </c>
      <c r="H745" s="29">
        <f>'Random seeds'!$I728*H$21+H$22</f>
        <v>2166.1341230007583</v>
      </c>
    </row>
    <row r="746" spans="2:8" x14ac:dyDescent="0.25">
      <c r="B746" s="37">
        <v>719</v>
      </c>
      <c r="C746" s="29">
        <f>'Random seeds'!$I724*C$21+C$22</f>
        <v>324.37360442583542</v>
      </c>
      <c r="D746" s="29">
        <f>'Random seeds'!$I725*D$21+D$22</f>
        <v>2489.9879090817612</v>
      </c>
      <c r="E746" s="29">
        <f>'Random seeds'!$I726*E$21+E$22</f>
        <v>361.19397321686466</v>
      </c>
      <c r="F746" s="29">
        <f>'Random seeds'!$I727*F$21+F$22</f>
        <v>2752.9736510083417</v>
      </c>
      <c r="G746" s="29">
        <f>'Random seeds'!$I728*G$21+G$22</f>
        <v>472.33814858119865</v>
      </c>
      <c r="H746" s="29">
        <f>'Random seeds'!$I729*H$21+H$22</f>
        <v>2158.9833256664406</v>
      </c>
    </row>
    <row r="747" spans="2:8" x14ac:dyDescent="0.25">
      <c r="B747" s="37">
        <v>720</v>
      </c>
      <c r="C747" s="29">
        <f>'Random seeds'!$I725*C$21+C$22</f>
        <v>350.3651825453295</v>
      </c>
      <c r="D747" s="29">
        <f>'Random seeds'!$I726*D$21+D$22</f>
        <v>2483.7693172965523</v>
      </c>
      <c r="E747" s="29">
        <f>'Random seeds'!$I727*E$21+E$22</f>
        <v>356.68005900930984</v>
      </c>
      <c r="F747" s="29">
        <f>'Random seeds'!$I728*F$21+F$22</f>
        <v>2757.0383667292599</v>
      </c>
      <c r="G747" s="29">
        <f>'Random seeds'!$I729*G$21+G$22</f>
        <v>470.1079373594639</v>
      </c>
      <c r="H747" s="29">
        <f>'Random seeds'!$I730*H$21+H$22</f>
        <v>2172.6819938243702</v>
      </c>
    </row>
    <row r="748" spans="2:8" x14ac:dyDescent="0.25">
      <c r="B748" s="37">
        <v>721</v>
      </c>
      <c r="C748" s="29">
        <f>'Random seeds'!$I726*C$21+C$22</f>
        <v>347.91420132875675</v>
      </c>
      <c r="D748" s="29">
        <f>'Random seeds'!$I727*D$21+D$22</f>
        <v>2473.7252535957214</v>
      </c>
      <c r="E748" s="29">
        <f>'Random seeds'!$I728*E$21+E$22</f>
        <v>357.9914349977293</v>
      </c>
      <c r="F748" s="29">
        <f>'Random seeds'!$I729*F$21+F$22</f>
        <v>2744.0792813048001</v>
      </c>
      <c r="G748" s="29">
        <f>'Random seeds'!$I730*G$21+G$22</f>
        <v>474.38031735015625</v>
      </c>
      <c r="H748" s="29">
        <f>'Random seeds'!$I731*H$21+H$22</f>
        <v>2193.1885664536694</v>
      </c>
    </row>
    <row r="749" spans="2:8" x14ac:dyDescent="0.25">
      <c r="B749" s="37">
        <v>722</v>
      </c>
      <c r="C749" s="29">
        <f>'Random seeds'!$I727*C$21+C$22</f>
        <v>343.95545756182361</v>
      </c>
      <c r="D749" s="29">
        <f>'Random seeds'!$I728*D$21+D$22</f>
        <v>2476.6432408143046</v>
      </c>
      <c r="E749" s="29">
        <f>'Random seeds'!$I729*E$21+E$22</f>
        <v>353.81051937549898</v>
      </c>
      <c r="F749" s="29">
        <f>'Random seeds'!$I730*F$21+F$22</f>
        <v>2768.9047941197114</v>
      </c>
      <c r="G749" s="29">
        <f>'Random seeds'!$I731*G$21+G$22</f>
        <v>480.77596615112259</v>
      </c>
      <c r="H749" s="29">
        <f>'Random seeds'!$I732*H$21+H$22</f>
        <v>2167.0697486822596</v>
      </c>
    </row>
    <row r="750" spans="2:8" x14ac:dyDescent="0.25">
      <c r="B750" s="37">
        <v>723</v>
      </c>
      <c r="C750" s="29">
        <f>'Random seeds'!$I728*C$21+C$22</f>
        <v>345.10554621693643</v>
      </c>
      <c r="D750" s="29">
        <f>'Random seeds'!$I729*D$21+D$22</f>
        <v>2467.3401435673081</v>
      </c>
      <c r="E750" s="29">
        <f>'Random seeds'!$I730*E$21+E$22</f>
        <v>361.81983260695847</v>
      </c>
      <c r="F750" s="29">
        <f>'Random seeds'!$I731*F$21+F$22</f>
        <v>2806.0679822289076</v>
      </c>
      <c r="G750" s="29">
        <f>'Random seeds'!$I732*G$21+G$22</f>
        <v>472.62995420743459</v>
      </c>
      <c r="H750" s="29">
        <f>'Random seeds'!$I733*H$21+H$22</f>
        <v>2170.7082377386964</v>
      </c>
    </row>
    <row r="751" spans="2:8" x14ac:dyDescent="0.25">
      <c r="B751" s="37">
        <v>724</v>
      </c>
      <c r="C751" s="29">
        <f>'Random seeds'!$I729*C$21+C$22</f>
        <v>341.43884523447724</v>
      </c>
      <c r="D751" s="29">
        <f>'Random seeds'!$I730*D$21+D$22</f>
        <v>2485.1619382664735</v>
      </c>
      <c r="E751" s="29">
        <f>'Random seeds'!$I731*E$21+E$22</f>
        <v>373.80957946396654</v>
      </c>
      <c r="F751" s="29">
        <f>'Random seeds'!$I732*F$21+F$22</f>
        <v>2758.733961299351</v>
      </c>
      <c r="G751" s="29">
        <f>'Random seeds'!$I733*G$21+G$22</f>
        <v>473.76473663021164</v>
      </c>
      <c r="H751" s="29">
        <f>'Random seeds'!$I734*H$21+H$22</f>
        <v>2148.5360235095241</v>
      </c>
    </row>
    <row r="752" spans="2:8" x14ac:dyDescent="0.25">
      <c r="B752" s="37">
        <v>725</v>
      </c>
      <c r="C752" s="29">
        <f>'Random seeds'!$I730*C$21+C$22</f>
        <v>348.46308569952384</v>
      </c>
      <c r="D752" s="29">
        <f>'Random seeds'!$I731*D$21+D$22</f>
        <v>2511.840730917666</v>
      </c>
      <c r="E752" s="29">
        <f>'Random seeds'!$I732*E$21+E$22</f>
        <v>358.53847497739338</v>
      </c>
      <c r="F752" s="29">
        <f>'Random seeds'!$I733*F$21+F$22</f>
        <v>2765.3278400367672</v>
      </c>
      <c r="G752" s="29">
        <f>'Random seeds'!$I734*G$21+G$22</f>
        <v>466.84960274055493</v>
      </c>
      <c r="H752" s="29">
        <f>'Random seeds'!$I735*H$21+H$22</f>
        <v>2189.5212016222281</v>
      </c>
    </row>
    <row r="753" spans="2:8" x14ac:dyDescent="0.25">
      <c r="B753" s="37">
        <v>726</v>
      </c>
      <c r="C753" s="29">
        <f>'Random seeds'!$I731*C$21+C$22</f>
        <v>358.97820261464972</v>
      </c>
      <c r="D753" s="29">
        <f>'Random seeds'!$I732*D$21+D$22</f>
        <v>2477.8604780390287</v>
      </c>
      <c r="E753" s="29">
        <f>'Random seeds'!$I733*E$21+E$22</f>
        <v>360.66582036646849</v>
      </c>
      <c r="F753" s="29">
        <f>'Random seeds'!$I734*F$21+F$22</f>
        <v>2725.1460806032665</v>
      </c>
      <c r="G753" s="29">
        <f>'Random seeds'!$I735*G$21+G$22</f>
        <v>479.63217786865732</v>
      </c>
      <c r="H753" s="29">
        <f>'Random seeds'!$I736*H$21+H$22</f>
        <v>2156.5545733452982</v>
      </c>
    </row>
    <row r="754" spans="2:8" x14ac:dyDescent="0.25">
      <c r="B754" s="37">
        <v>727</v>
      </c>
      <c r="C754" s="29">
        <f>'Random seeds'!$I732*C$21+C$22</f>
        <v>345.58530524871725</v>
      </c>
      <c r="D754" s="29">
        <f>'Random seeds'!$I733*D$21+D$22</f>
        <v>2482.594106464172</v>
      </c>
      <c r="E754" s="29">
        <f>'Random seeds'!$I734*E$21+E$22</f>
        <v>347.70220910520374</v>
      </c>
      <c r="F754" s="29">
        <f>'Random seeds'!$I735*F$21+F$22</f>
        <v>2799.421773154399</v>
      </c>
      <c r="G754" s="29">
        <f>'Random seeds'!$I736*G$21+G$22</f>
        <v>469.35045110608746</v>
      </c>
      <c r="H754" s="29">
        <f>'Random seeds'!$I737*H$21+H$22</f>
        <v>2176.0196391713289</v>
      </c>
    </row>
    <row r="755" spans="2:8" x14ac:dyDescent="0.25">
      <c r="B755" s="37">
        <v>728</v>
      </c>
      <c r="C755" s="29">
        <f>'Random seeds'!$I733*C$21+C$22</f>
        <v>347.451006480925</v>
      </c>
      <c r="D755" s="29">
        <f>'Random seeds'!$I734*D$21+D$22</f>
        <v>2453.7483350751127</v>
      </c>
      <c r="E755" s="29">
        <f>'Random seeds'!$I735*E$21+E$22</f>
        <v>371.66535103749345</v>
      </c>
      <c r="F755" s="29">
        <f>'Random seeds'!$I736*F$21+F$22</f>
        <v>2739.6777569246456</v>
      </c>
      <c r="G755" s="29">
        <f>'Random seeds'!$I737*G$21+G$22</f>
        <v>475.42127177229253</v>
      </c>
      <c r="H755" s="29">
        <f>'Random seeds'!$I738*H$21+H$22</f>
        <v>2170.4790678327986</v>
      </c>
    </row>
    <row r="756" spans="2:8" x14ac:dyDescent="0.25">
      <c r="B756" s="37">
        <v>729</v>
      </c>
      <c r="C756" s="29">
        <f>'Random seeds'!$I734*C$21+C$22</f>
        <v>336.08180163614003</v>
      </c>
      <c r="D756" s="29">
        <f>'Random seeds'!$I735*D$21+D$22</f>
        <v>2507.0695354730155</v>
      </c>
      <c r="E756" s="29">
        <f>'Random seeds'!$I736*E$21+E$22</f>
        <v>352.39048073543563</v>
      </c>
      <c r="F756" s="29">
        <f>'Random seeds'!$I737*F$21+F$22</f>
        <v>2774.9534666167233</v>
      </c>
      <c r="G756" s="29">
        <f>'Random seeds'!$I738*G$21+G$22</f>
        <v>473.69326246139912</v>
      </c>
      <c r="H756" s="29">
        <f>'Random seeds'!$I739*H$21+H$22</f>
        <v>2200.3629686102504</v>
      </c>
    </row>
    <row r="757" spans="2:8" x14ac:dyDescent="0.25">
      <c r="B757" s="37">
        <v>730</v>
      </c>
      <c r="C757" s="29">
        <f>'Random seeds'!$I735*C$21+C$22</f>
        <v>357.0976948052691</v>
      </c>
      <c r="D757" s="29">
        <f>'Random seeds'!$I736*D$21+D$22</f>
        <v>2464.1803673946538</v>
      </c>
      <c r="E757" s="29">
        <f>'Random seeds'!$I737*E$21+E$22</f>
        <v>363.77128122452666</v>
      </c>
      <c r="F757" s="29">
        <f>'Random seeds'!$I738*F$21+F$22</f>
        <v>2764.9125251776823</v>
      </c>
      <c r="G757" s="29">
        <f>'Random seeds'!$I739*G$21+G$22</f>
        <v>483.01353931265743</v>
      </c>
      <c r="H757" s="29">
        <f>'Random seeds'!$I740*H$21+H$22</f>
        <v>2180.0612103326557</v>
      </c>
    </row>
    <row r="758" spans="2:8" x14ac:dyDescent="0.25">
      <c r="B758" s="37">
        <v>731</v>
      </c>
      <c r="C758" s="29">
        <f>'Random seeds'!$I736*C$21+C$22</f>
        <v>340.1934584467208</v>
      </c>
      <c r="D758" s="29">
        <f>'Random seeds'!$I737*D$21+D$22</f>
        <v>2489.5041728155816</v>
      </c>
      <c r="E758" s="29">
        <f>'Random seeds'!$I738*E$21+E$22</f>
        <v>360.53182970851555</v>
      </c>
      <c r="F758" s="29">
        <f>'Random seeds'!$I739*F$21+F$22</f>
        <v>2819.0698456673194</v>
      </c>
      <c r="G758" s="29">
        <f>'Random seeds'!$I740*G$21+G$22</f>
        <v>476.68176860027188</v>
      </c>
      <c r="H758" s="29">
        <f>'Random seeds'!$I741*H$21+H$22</f>
        <v>2141.9941614504846</v>
      </c>
    </row>
    <row r="759" spans="2:8" x14ac:dyDescent="0.25">
      <c r="B759" s="37">
        <v>732</v>
      </c>
      <c r="C759" s="29">
        <f>'Random seeds'!$I737*C$21+C$22</f>
        <v>350.1745238651759</v>
      </c>
      <c r="D759" s="29">
        <f>'Random seeds'!$I738*D$21+D$22</f>
        <v>2482.2959593036558</v>
      </c>
      <c r="E759" s="29">
        <f>'Random seeds'!$I739*E$21+E$22</f>
        <v>378.00429631220635</v>
      </c>
      <c r="F759" s="29">
        <f>'Random seeds'!$I740*F$21+F$22</f>
        <v>2782.2778338837566</v>
      </c>
      <c r="G759" s="29">
        <f>'Random seeds'!$I741*G$21+G$22</f>
        <v>464.80930800235939</v>
      </c>
      <c r="H759" s="29">
        <f>'Random seeds'!$I742*H$21+H$22</f>
        <v>2161.1459531703567</v>
      </c>
    </row>
    <row r="760" spans="2:8" x14ac:dyDescent="0.25">
      <c r="B760" s="37">
        <v>733</v>
      </c>
      <c r="C760" s="29">
        <f>'Random seeds'!$I738*C$21+C$22</f>
        <v>347.33349545665459</v>
      </c>
      <c r="D760" s="29">
        <f>'Random seeds'!$I739*D$21+D$22</f>
        <v>2521.1745377410552</v>
      </c>
      <c r="E760" s="29">
        <f>'Random seeds'!$I740*E$21+E$22</f>
        <v>366.13429995051581</v>
      </c>
      <c r="F760" s="29">
        <f>'Random seeds'!$I741*F$21+F$22</f>
        <v>2713.2905426409088</v>
      </c>
      <c r="G760" s="29">
        <f>'Random seeds'!$I742*G$21+G$22</f>
        <v>470.78242384008598</v>
      </c>
      <c r="H760" s="29">
        <f>'Random seeds'!$I743*H$21+H$22</f>
        <v>2161.644134854208</v>
      </c>
    </row>
    <row r="761" spans="2:8" x14ac:dyDescent="0.25">
      <c r="B761" s="37">
        <v>734</v>
      </c>
      <c r="C761" s="29">
        <f>'Random seeds'!$I739*C$21+C$22</f>
        <v>362.65700739769721</v>
      </c>
      <c r="D761" s="29">
        <f>'Random seeds'!$I740*D$21+D$22</f>
        <v>2494.7622059812024</v>
      </c>
      <c r="E761" s="29">
        <f>'Random seeds'!$I741*E$21+E$22</f>
        <v>343.87732468988776</v>
      </c>
      <c r="F761" s="29">
        <f>'Random seeds'!$I742*F$21+F$22</f>
        <v>2747.9985190141438</v>
      </c>
      <c r="G761" s="29">
        <f>'Random seeds'!$I743*G$21+G$22</f>
        <v>470.93779817526058</v>
      </c>
      <c r="H761" s="29">
        <f>'Random seeds'!$I744*H$21+H$22</f>
        <v>2184.7776885575927</v>
      </c>
    </row>
    <row r="762" spans="2:8" x14ac:dyDescent="0.25">
      <c r="B762" s="37">
        <v>735</v>
      </c>
      <c r="C762" s="29">
        <f>'Random seeds'!$I740*C$21+C$22</f>
        <v>352.24691275484491</v>
      </c>
      <c r="D762" s="29">
        <f>'Random seeds'!$I741*D$21+D$22</f>
        <v>2445.2374549499541</v>
      </c>
      <c r="E762" s="29">
        <f>'Random seeds'!$I742*E$21+E$22</f>
        <v>355.07496062497961</v>
      </c>
      <c r="F762" s="29">
        <f>'Random seeds'!$I743*F$21+F$22</f>
        <v>2748.9013524599959</v>
      </c>
      <c r="G762" s="29">
        <f>'Random seeds'!$I744*G$21+G$22</f>
        <v>478.15275738271731</v>
      </c>
      <c r="H762" s="29">
        <f>'Random seeds'!$I745*H$21+H$22</f>
        <v>2178.1244249772867</v>
      </c>
    </row>
    <row r="763" spans="2:8" x14ac:dyDescent="0.25">
      <c r="B763" s="37">
        <v>736</v>
      </c>
      <c r="C763" s="29">
        <f>'Random seeds'!$I741*C$21+C$22</f>
        <v>332.72734325653033</v>
      </c>
      <c r="D763" s="29">
        <f>'Random seeds'!$I742*D$21+D$22</f>
        <v>2470.1536947053619</v>
      </c>
      <c r="E763" s="29">
        <f>'Random seeds'!$I743*E$21+E$22</f>
        <v>355.36623661664095</v>
      </c>
      <c r="F763" s="29">
        <f>'Random seeds'!$I744*F$21+F$22</f>
        <v>2790.8253064748528</v>
      </c>
      <c r="G763" s="29">
        <f>'Random seeds'!$I745*G$21+G$22</f>
        <v>476.07771841793675</v>
      </c>
      <c r="H763" s="29">
        <f>'Random seeds'!$I746*H$21+H$22</f>
        <v>2186.2100745160742</v>
      </c>
    </row>
    <row r="764" spans="2:8" x14ac:dyDescent="0.25">
      <c r="B764" s="37">
        <v>737</v>
      </c>
      <c r="C764" s="29">
        <f>'Random seeds'!$I742*C$21+C$22</f>
        <v>342.54777169715942</v>
      </c>
      <c r="D764" s="29">
        <f>'Random seeds'!$I743*D$21+D$22</f>
        <v>2470.8018228000146</v>
      </c>
      <c r="E764" s="29">
        <f>'Random seeds'!$I744*E$21+E$22</f>
        <v>368.89192215271595</v>
      </c>
      <c r="F764" s="29">
        <f>'Random seeds'!$I745*F$21+F$22</f>
        <v>2778.7678802805945</v>
      </c>
      <c r="G764" s="29">
        <f>'Random seeds'!$I746*G$21+G$22</f>
        <v>478.5994940316682</v>
      </c>
      <c r="H764" s="29">
        <f>'Random seeds'!$I747*H$21+H$22</f>
        <v>2157.3080837873067</v>
      </c>
    </row>
    <row r="765" spans="2:8" x14ac:dyDescent="0.25">
      <c r="B765" s="37">
        <v>738</v>
      </c>
      <c r="C765" s="29">
        <f>'Random seeds'!$I743*C$21+C$22</f>
        <v>342.80322338795958</v>
      </c>
      <c r="D765" s="29">
        <f>'Random seeds'!$I744*D$21+D$22</f>
        <v>2500.8982847341763</v>
      </c>
      <c r="E765" s="29">
        <f>'Random seeds'!$I745*E$21+E$22</f>
        <v>365.00190369166666</v>
      </c>
      <c r="F765" s="29">
        <f>'Random seeds'!$I746*F$21+F$22</f>
        <v>2793.4211585356675</v>
      </c>
      <c r="G765" s="29">
        <f>'Random seeds'!$I747*G$21+G$22</f>
        <v>469.58545810808943</v>
      </c>
      <c r="H765" s="29">
        <f>'Random seeds'!$I748*H$21+H$22</f>
        <v>2157.4533570128442</v>
      </c>
    </row>
    <row r="766" spans="2:8" x14ac:dyDescent="0.25">
      <c r="B766" s="37">
        <v>739</v>
      </c>
      <c r="C766" s="29">
        <f>'Random seeds'!$I744*C$21+C$22</f>
        <v>354.66537247794849</v>
      </c>
      <c r="D766" s="29">
        <f>'Random seeds'!$I745*D$21+D$22</f>
        <v>2492.2424726332742</v>
      </c>
      <c r="E766" s="29">
        <f>'Random seeds'!$I746*E$21+E$22</f>
        <v>369.72940705836936</v>
      </c>
      <c r="F766" s="29">
        <f>'Random seeds'!$I747*F$21+F$22</f>
        <v>2741.0433118033088</v>
      </c>
      <c r="G766" s="29">
        <f>'Random seeds'!$I748*G$21+G$22</f>
        <v>469.63076633913892</v>
      </c>
      <c r="H766" s="29">
        <f>'Random seeds'!$I749*H$21+H$22</f>
        <v>2174.1718411689189</v>
      </c>
    </row>
    <row r="767" spans="2:8" x14ac:dyDescent="0.25">
      <c r="B767" s="37">
        <v>740</v>
      </c>
      <c r="C767" s="29">
        <f>'Random seeds'!$I745*C$21+C$22</f>
        <v>351.25379094851672</v>
      </c>
      <c r="D767" s="29">
        <f>'Random seeds'!$I746*D$21+D$22</f>
        <v>2502.7618008211211</v>
      </c>
      <c r="E767" s="29">
        <f>'Random seeds'!$I747*E$21+E$22</f>
        <v>352.83104189683064</v>
      </c>
      <c r="F767" s="29">
        <f>'Random seeds'!$I748*F$21+F$22</f>
        <v>2741.3065842821125</v>
      </c>
      <c r="G767" s="29">
        <f>'Random seeds'!$I749*G$21+G$22</f>
        <v>474.84497522131949</v>
      </c>
      <c r="H767" s="29">
        <f>'Random seeds'!$I750*H$21+H$22</f>
        <v>2178.560664967612</v>
      </c>
    </row>
    <row r="768" spans="2:8" x14ac:dyDescent="0.25">
      <c r="B768" s="37">
        <v>741</v>
      </c>
      <c r="C768" s="29">
        <f>'Random seeds'!$I746*C$21+C$22</f>
        <v>355.39985434838525</v>
      </c>
      <c r="D768" s="29">
        <f>'Random seeds'!$I747*D$21+D$22</f>
        <v>2465.1606749870662</v>
      </c>
      <c r="E768" s="29">
        <f>'Random seeds'!$I748*E$21+E$22</f>
        <v>352.91597999110809</v>
      </c>
      <c r="F768" s="29">
        <f>'Random seeds'!$I749*F$21+F$22</f>
        <v>2771.6047810029581</v>
      </c>
      <c r="G768" s="29">
        <f>'Random seeds'!$I750*G$21+G$22</f>
        <v>476.2137741997339</v>
      </c>
      <c r="H768" s="29">
        <f>'Random seeds'!$I751*H$21+H$22</f>
        <v>2187.5755552989585</v>
      </c>
    </row>
    <row r="769" spans="2:8" x14ac:dyDescent="0.25">
      <c r="B769" s="37">
        <v>742</v>
      </c>
      <c r="C769" s="29">
        <f>'Random seeds'!$I747*C$21+C$22</f>
        <v>340.57983458756684</v>
      </c>
      <c r="D769" s="29">
        <f>'Random seeds'!$I748*D$21+D$22</f>
        <v>2465.3496736233542</v>
      </c>
      <c r="E769" s="29">
        <f>'Random seeds'!$I749*E$21+E$22</f>
        <v>362.69091393486411</v>
      </c>
      <c r="F769" s="29">
        <f>'Random seeds'!$I750*F$21+F$22</f>
        <v>2779.5584594336437</v>
      </c>
      <c r="G769" s="29">
        <f>'Random seeds'!$I751*G$21+G$22</f>
        <v>479.02536410218994</v>
      </c>
      <c r="H769" s="29">
        <f>'Random seeds'!$I752*H$21+H$22</f>
        <v>2180.7889715805704</v>
      </c>
    </row>
    <row r="770" spans="2:8" x14ac:dyDescent="0.25">
      <c r="B770" s="37">
        <v>743</v>
      </c>
      <c r="C770" s="29">
        <f>'Random seeds'!$I748*C$21+C$22</f>
        <v>340.65432606787306</v>
      </c>
      <c r="D770" s="29">
        <f>'Random seeds'!$I749*D$21+D$22</f>
        <v>2487.1002108927996</v>
      </c>
      <c r="E770" s="29">
        <f>'Random seeds'!$I750*E$21+E$22</f>
        <v>365.25696372278242</v>
      </c>
      <c r="F770" s="29">
        <f>'Random seeds'!$I751*F$21+F$22</f>
        <v>2795.8957611965398</v>
      </c>
      <c r="G770" s="29">
        <f>'Random seeds'!$I752*G$21+G$22</f>
        <v>476.90874486962485</v>
      </c>
      <c r="H770" s="29">
        <f>'Random seeds'!$I753*H$21+H$22</f>
        <v>2181.5110502204307</v>
      </c>
    </row>
    <row r="771" spans="2:8" x14ac:dyDescent="0.25">
      <c r="B771" s="37">
        <v>744</v>
      </c>
      <c r="C771" s="29">
        <f>'Random seeds'!$I749*C$21+C$22</f>
        <v>349.22703193748441</v>
      </c>
      <c r="D771" s="29">
        <f>'Random seeds'!$I750*D$21+D$22</f>
        <v>2492.8100153649848</v>
      </c>
      <c r="E771" s="29">
        <f>'Random seeds'!$I751*E$21+E$22</f>
        <v>370.52777396350024</v>
      </c>
      <c r="F771" s="29">
        <f>'Random seeds'!$I752*F$21+F$22</f>
        <v>2783.5967245947372</v>
      </c>
      <c r="G771" s="29">
        <f>'Random seeds'!$I753*G$21+G$22</f>
        <v>477.13394883084783</v>
      </c>
      <c r="H771" s="29">
        <f>'Random seeds'!$I754*H$21+H$22</f>
        <v>2188.0145969099226</v>
      </c>
    </row>
    <row r="772" spans="2:8" x14ac:dyDescent="0.25">
      <c r="B772" s="37">
        <v>745</v>
      </c>
      <c r="C772" s="29">
        <f>'Random seeds'!$I750*C$21+C$22</f>
        <v>351.47748091291243</v>
      </c>
      <c r="D772" s="29">
        <f>'Random seeds'!$I751*D$21+D$22</f>
        <v>2504.5382741174785</v>
      </c>
      <c r="E772" s="29">
        <f>'Random seeds'!$I752*E$21+E$22</f>
        <v>366.55980611834656</v>
      </c>
      <c r="F772" s="29">
        <f>'Random seeds'!$I753*F$21+F$22</f>
        <v>2784.9053169571885</v>
      </c>
      <c r="G772" s="29">
        <f>'Random seeds'!$I754*G$21+G$22</f>
        <v>479.16229366148281</v>
      </c>
      <c r="H772" s="29">
        <f>'Random seeds'!$I755*H$21+H$22</f>
        <v>2182.4785388145924</v>
      </c>
    </row>
    <row r="773" spans="2:8" x14ac:dyDescent="0.25">
      <c r="B773" s="37">
        <v>746</v>
      </c>
      <c r="C773" s="29">
        <f>'Random seeds'!$I751*C$21+C$22</f>
        <v>356.10002937699409</v>
      </c>
      <c r="D773" s="29">
        <f>'Random seeds'!$I752*D$21+D$22</f>
        <v>2495.7090141964841</v>
      </c>
      <c r="E773" s="29">
        <f>'Random seeds'!$I753*E$21+E$22</f>
        <v>366.98198978888377</v>
      </c>
      <c r="F773" s="29">
        <f>'Random seeds'!$I754*F$21+F$22</f>
        <v>2796.6914176073392</v>
      </c>
      <c r="G773" s="29">
        <f>'Random seeds'!$I755*G$21+G$22</f>
        <v>477.43569195384822</v>
      </c>
      <c r="H773" s="29">
        <f>'Random seeds'!$I756*H$21+H$22</f>
        <v>2157.4017468650195</v>
      </c>
    </row>
    <row r="774" spans="2:8" x14ac:dyDescent="0.25">
      <c r="B774" s="37">
        <v>747</v>
      </c>
      <c r="C774" s="29">
        <f>'Random seeds'!$I752*C$21+C$22</f>
        <v>352.62008552956718</v>
      </c>
      <c r="D774" s="29">
        <f>'Random seeds'!$I753*D$21+D$22</f>
        <v>2496.6484294102752</v>
      </c>
      <c r="E774" s="29">
        <f>'Random seeds'!$I754*E$21+E$22</f>
        <v>370.78447204124882</v>
      </c>
      <c r="F774" s="29">
        <f>'Random seeds'!$I755*F$21+F$22</f>
        <v>2786.6586553267102</v>
      </c>
      <c r="G774" s="29">
        <f>'Random seeds'!$I756*G$21+G$22</f>
        <v>469.61467001792431</v>
      </c>
      <c r="H774" s="29">
        <f>'Random seeds'!$I757*H$21+H$22</f>
        <v>2152.7994935545858</v>
      </c>
    </row>
    <row r="775" spans="2:8" x14ac:dyDescent="0.25">
      <c r="B775" s="37">
        <v>748</v>
      </c>
      <c r="C775" s="29">
        <f>'Random seeds'!$I753*C$21+C$22</f>
        <v>352.99034444397967</v>
      </c>
      <c r="D775" s="29">
        <f>'Random seeds'!$I754*D$21+D$22</f>
        <v>2505.1094617223457</v>
      </c>
      <c r="E775" s="29">
        <f>'Random seeds'!$I755*E$21+E$22</f>
        <v>367.54765932034263</v>
      </c>
      <c r="F775" s="29">
        <f>'Random seeds'!$I756*F$21+F$22</f>
        <v>2741.2130534095177</v>
      </c>
      <c r="G775" s="29">
        <f>'Random seeds'!$I757*G$21+G$22</f>
        <v>468.17930603006005</v>
      </c>
      <c r="H775" s="29">
        <f>'Random seeds'!$I758*H$21+H$22</f>
        <v>2173.1393258956705</v>
      </c>
    </row>
    <row r="776" spans="2:8" x14ac:dyDescent="0.25">
      <c r="B776" s="37">
        <v>749</v>
      </c>
      <c r="C776" s="29">
        <f>'Random seeds'!$I754*C$21+C$22</f>
        <v>356.32515592316776</v>
      </c>
      <c r="D776" s="29">
        <f>'Random seeds'!$I755*D$21+D$22</f>
        <v>2497.9071198829661</v>
      </c>
      <c r="E776" s="29">
        <f>'Random seeds'!$I756*E$21+E$22</f>
        <v>352.88580466055163</v>
      </c>
      <c r="F776" s="29">
        <f>'Random seeds'!$I757*F$21+F$22</f>
        <v>2732.8725857656241</v>
      </c>
      <c r="G776" s="29">
        <f>'Random seeds'!$I758*G$21+G$22</f>
        <v>474.52295139077961</v>
      </c>
      <c r="H776" s="29">
        <f>'Random seeds'!$I759*H$21+H$22</f>
        <v>2153.5471303447939</v>
      </c>
    </row>
    <row r="777" spans="2:8" x14ac:dyDescent="0.25">
      <c r="B777" s="37">
        <v>750</v>
      </c>
      <c r="C777" s="29">
        <f>'Random seeds'!$I755*C$21+C$22</f>
        <v>353.48644176192573</v>
      </c>
      <c r="D777" s="29">
        <f>'Random seeds'!$I756*D$21+D$22</f>
        <v>2465.2825294712134</v>
      </c>
      <c r="E777" s="29">
        <f>'Random seeds'!$I757*E$21+E$22</f>
        <v>350.19496728068208</v>
      </c>
      <c r="F777" s="29">
        <f>'Random seeds'!$I758*F$21+F$22</f>
        <v>2769.7335975527049</v>
      </c>
      <c r="G777" s="29">
        <f>'Random seeds'!$I759*G$21+G$22</f>
        <v>468.41248114065951</v>
      </c>
      <c r="H777" s="29">
        <f>'Random seeds'!$I760*H$21+H$22</f>
        <v>2177.9231984526923</v>
      </c>
    </row>
    <row r="778" spans="2:8" x14ac:dyDescent="0.25">
      <c r="B778" s="37">
        <v>751</v>
      </c>
      <c r="C778" s="29">
        <f>'Random seeds'!$I756*C$21+C$22</f>
        <v>340.62786202884558</v>
      </c>
      <c r="D778" s="29">
        <f>'Random seeds'!$I757*D$21+D$22</f>
        <v>2459.2950558930156</v>
      </c>
      <c r="E778" s="29">
        <f>'Random seeds'!$I758*E$21+E$22</f>
        <v>362.0872247189219</v>
      </c>
      <c r="F778" s="29">
        <f>'Random seeds'!$I759*F$21+F$22</f>
        <v>2734.2274960753152</v>
      </c>
      <c r="G778" s="29">
        <f>'Random seeds'!$I760*G$21+G$22</f>
        <v>476.01495931118546</v>
      </c>
      <c r="H778" s="29">
        <f>'Random seeds'!$I761*H$21+H$22</f>
        <v>2179.6841913875351</v>
      </c>
    </row>
    <row r="779" spans="2:8" x14ac:dyDescent="0.25">
      <c r="B779" s="37">
        <v>752</v>
      </c>
      <c r="C779" s="29">
        <f>'Random seeds'!$I757*C$21+C$22</f>
        <v>338.26797320163644</v>
      </c>
      <c r="D779" s="29">
        <f>'Random seeds'!$I758*D$21+D$22</f>
        <v>2485.7569215298163</v>
      </c>
      <c r="E779" s="29">
        <f>'Random seeds'!$I759*E$21+E$22</f>
        <v>350.63209424566179</v>
      </c>
      <c r="F779" s="29">
        <f>'Random seeds'!$I760*F$21+F$22</f>
        <v>2778.4032060212116</v>
      </c>
      <c r="G779" s="29">
        <f>'Random seeds'!$I761*G$21+G$22</f>
        <v>476.56418284823553</v>
      </c>
      <c r="H779" s="29">
        <f>'Random seeds'!$I762*H$21+H$22</f>
        <v>2146.0890709592786</v>
      </c>
    </row>
    <row r="780" spans="2:8" x14ac:dyDescent="0.25">
      <c r="B780" s="37">
        <v>753</v>
      </c>
      <c r="C780" s="29">
        <f>'Random seeds'!$I758*C$21+C$22</f>
        <v>348.69759101085441</v>
      </c>
      <c r="D780" s="29">
        <f>'Random seeds'!$I759*D$21+D$22</f>
        <v>2460.2677219384309</v>
      </c>
      <c r="E780" s="29">
        <f>'Random seeds'!$I760*E$21+E$22</f>
        <v>364.88425092080058</v>
      </c>
      <c r="F780" s="29">
        <f>'Random seeds'!$I761*F$21+F$22</f>
        <v>2781.5945785084418</v>
      </c>
      <c r="G780" s="29">
        <f>'Random seeds'!$I762*G$21+G$22</f>
        <v>466.08644014742424</v>
      </c>
      <c r="H780" s="29">
        <f>'Random seeds'!$I763*H$21+H$22</f>
        <v>2150.5644695666165</v>
      </c>
    </row>
    <row r="781" spans="2:8" x14ac:dyDescent="0.25">
      <c r="B781" s="37">
        <v>754</v>
      </c>
      <c r="C781" s="29">
        <f>'Random seeds'!$I759*C$21+C$22</f>
        <v>338.65133752102815</v>
      </c>
      <c r="D781" s="29">
        <f>'Random seeds'!$I760*D$21+D$22</f>
        <v>2491.9806794598062</v>
      </c>
      <c r="E781" s="29">
        <f>'Random seeds'!$I761*E$21+E$22</f>
        <v>365.91386517606526</v>
      </c>
      <c r="F781" s="29">
        <f>'Random seeds'!$I762*F$21+F$22</f>
        <v>2720.711572723138</v>
      </c>
      <c r="G781" s="29">
        <f>'Random seeds'!$I763*G$21+G$22</f>
        <v>467.48224032594698</v>
      </c>
      <c r="H781" s="29">
        <f>'Random seeds'!$I764*H$21+H$22</f>
        <v>2168.2975407464173</v>
      </c>
    </row>
    <row r="782" spans="2:8" x14ac:dyDescent="0.25">
      <c r="B782" s="37">
        <v>755</v>
      </c>
      <c r="C782" s="29">
        <f>'Random seeds'!$I760*C$21+C$22</f>
        <v>351.15060839964394</v>
      </c>
      <c r="D782" s="29">
        <f>'Random seeds'!$I761*D$21+D$22</f>
        <v>2494.2717090832434</v>
      </c>
      <c r="E782" s="29">
        <f>'Random seeds'!$I762*E$21+E$22</f>
        <v>346.27152918716433</v>
      </c>
      <c r="F782" s="29">
        <f>'Random seeds'!$I763*F$21+F$22</f>
        <v>2728.8221469919208</v>
      </c>
      <c r="G782" s="29">
        <f>'Random seeds'!$I764*G$21+G$22</f>
        <v>473.01288152468641</v>
      </c>
      <c r="H782" s="29">
        <f>'Random seeds'!$I765*H$21+H$22</f>
        <v>2176.4372967312888</v>
      </c>
    </row>
    <row r="783" spans="2:8" x14ac:dyDescent="0.25">
      <c r="B783" s="37">
        <v>756</v>
      </c>
      <c r="C783" s="29">
        <f>'Random seeds'!$I761*C$21+C$22</f>
        <v>352.05358945509965</v>
      </c>
      <c r="D783" s="29">
        <f>'Random seeds'!$I762*D$21+D$22</f>
        <v>2450.5648806336799</v>
      </c>
      <c r="E783" s="29">
        <f>'Random seeds'!$I763*E$21+E$22</f>
        <v>348.88819738209804</v>
      </c>
      <c r="F783" s="29">
        <f>'Random seeds'!$I764*F$21+F$22</f>
        <v>2760.9590365600548</v>
      </c>
      <c r="G783" s="29">
        <f>'Random seeds'!$I765*G$21+G$22</f>
        <v>475.55153201230718</v>
      </c>
      <c r="H783" s="29">
        <f>'Random seeds'!$I766*H$21+H$22</f>
        <v>2185.5752150740886</v>
      </c>
    </row>
    <row r="784" spans="2:8" x14ac:dyDescent="0.25">
      <c r="B784" s="37">
        <v>757</v>
      </c>
      <c r="C784" s="29">
        <f>'Random seeds'!$I762*C$21+C$22</f>
        <v>334.8270823509273</v>
      </c>
      <c r="D784" s="29">
        <f>'Random seeds'!$I763*D$21+D$22</f>
        <v>2456.3873178412514</v>
      </c>
      <c r="E784" s="29">
        <f>'Random seeds'!$I764*E$21+E$22</f>
        <v>359.25633828436372</v>
      </c>
      <c r="F784" s="29">
        <f>'Random seeds'!$I765*F$21+F$22</f>
        <v>2775.7103696227296</v>
      </c>
      <c r="G784" s="29">
        <f>'Random seeds'!$I766*G$21+G$22</f>
        <v>478.40149224451852</v>
      </c>
      <c r="H784" s="29">
        <f>'Random seeds'!$I767*H$21+H$22</f>
        <v>2159.5143752365793</v>
      </c>
    </row>
    <row r="785" spans="2:8" x14ac:dyDescent="0.25">
      <c r="B785" s="37">
        <v>758</v>
      </c>
      <c r="C785" s="29">
        <f>'Random seeds'!$I763*C$21+C$22</f>
        <v>337.12192412915357</v>
      </c>
      <c r="D785" s="29">
        <f>'Random seeds'!$I764*D$21+D$22</f>
        <v>2479.45782004691</v>
      </c>
      <c r="E785" s="29">
        <f>'Random seeds'!$I765*E$21+E$22</f>
        <v>364.01547651290343</v>
      </c>
      <c r="F785" s="29">
        <f>'Random seeds'!$I766*F$21+F$22</f>
        <v>2792.2706298104677</v>
      </c>
      <c r="G785" s="29">
        <f>'Random seeds'!$I767*G$21+G$22</f>
        <v>470.27356262546562</v>
      </c>
      <c r="H785" s="29">
        <f>'Random seeds'!$I768*H$21+H$22</f>
        <v>2160.6783315978532</v>
      </c>
    </row>
    <row r="786" spans="2:8" x14ac:dyDescent="0.25">
      <c r="B786" s="37">
        <v>759</v>
      </c>
      <c r="C786" s="29">
        <f>'Random seeds'!$I764*C$21+C$22</f>
        <v>346.21487789039986</v>
      </c>
      <c r="D786" s="29">
        <f>'Random seeds'!$I765*D$21+D$22</f>
        <v>2490.0475400394853</v>
      </c>
      <c r="E786" s="29">
        <f>'Random seeds'!$I766*E$21+E$22</f>
        <v>369.35821855521056</v>
      </c>
      <c r="F786" s="29">
        <f>'Random seeds'!$I767*F$21+F$22</f>
        <v>2745.0416798209799</v>
      </c>
      <c r="G786" s="29">
        <f>'Random seeds'!$I768*G$21+G$22</f>
        <v>470.63658068025853</v>
      </c>
      <c r="H786" s="29">
        <f>'Random seeds'!$I769*H$21+H$22</f>
        <v>2173.2529407280717</v>
      </c>
    </row>
    <row r="787" spans="2:8" x14ac:dyDescent="0.25">
      <c r="B787" s="37">
        <v>760</v>
      </c>
      <c r="C787" s="29">
        <f>'Random seeds'!$I765*C$21+C$22</f>
        <v>350.38868535148816</v>
      </c>
      <c r="D787" s="29">
        <f>'Random seeds'!$I766*D$21+D$22</f>
        <v>2501.9358566849869</v>
      </c>
      <c r="E787" s="29">
        <f>'Random seeds'!$I767*E$21+E$22</f>
        <v>354.12101250516946</v>
      </c>
      <c r="F787" s="29">
        <f>'Random seeds'!$I768*F$21+F$22</f>
        <v>2747.1510683563952</v>
      </c>
      <c r="G787" s="29">
        <f>'Random seeds'!$I769*G$21+G$22</f>
        <v>474.5583859112017</v>
      </c>
      <c r="H787" s="29">
        <f>'Random seeds'!$I770*H$21+H$22</f>
        <v>2148.6789551394959</v>
      </c>
    </row>
    <row r="788" spans="2:8" x14ac:dyDescent="0.25">
      <c r="B788" s="37">
        <v>761</v>
      </c>
      <c r="C788" s="29">
        <f>'Random seeds'!$I766*C$21+C$22</f>
        <v>355.07431865903214</v>
      </c>
      <c r="D788" s="29">
        <f>'Random seeds'!$I767*D$21+D$22</f>
        <v>2468.031032367955</v>
      </c>
      <c r="E788" s="29">
        <f>'Random seeds'!$I768*E$21+E$22</f>
        <v>354.80155246553011</v>
      </c>
      <c r="F788" s="29">
        <f>'Random seeds'!$I769*F$21+F$22</f>
        <v>2769.9394968741008</v>
      </c>
      <c r="G788" s="29">
        <f>'Random seeds'!$I770*G$21+G$22</f>
        <v>466.89418066805041</v>
      </c>
      <c r="H788" s="29">
        <f>'Random seeds'!$I771*H$21+H$22</f>
        <v>2158.1033201479322</v>
      </c>
    </row>
    <row r="789" spans="2:8" x14ac:dyDescent="0.25">
      <c r="B789" s="37">
        <v>762</v>
      </c>
      <c r="C789" s="29">
        <f>'Random seeds'!$I767*C$21+C$22</f>
        <v>341.71115052989057</v>
      </c>
      <c r="D789" s="29">
        <f>'Random seeds'!$I768*D$21+D$22</f>
        <v>2469.5453249305792</v>
      </c>
      <c r="E789" s="29">
        <f>'Random seeds'!$I769*E$21+E$22</f>
        <v>362.15365283952099</v>
      </c>
      <c r="F789" s="29">
        <f>'Random seeds'!$I770*F$21+F$22</f>
        <v>2725.405109508165</v>
      </c>
      <c r="G789" s="29">
        <f>'Random seeds'!$I771*G$21+G$22</f>
        <v>469.8334787094966</v>
      </c>
      <c r="H789" s="29">
        <f>'Random seeds'!$I772*H$21+H$22</f>
        <v>2156.0449210640118</v>
      </c>
    </row>
    <row r="790" spans="2:8" x14ac:dyDescent="0.25">
      <c r="B790" s="37">
        <v>763</v>
      </c>
      <c r="C790" s="29">
        <f>'Random seeds'!$I768*C$21+C$22</f>
        <v>342.30799025753043</v>
      </c>
      <c r="D790" s="29">
        <f>'Random seeds'!$I769*D$21+D$22</f>
        <v>2485.9047329954633</v>
      </c>
      <c r="E790" s="29">
        <f>'Random seeds'!$I770*E$21+E$22</f>
        <v>347.78577811949975</v>
      </c>
      <c r="F790" s="29">
        <f>'Random seeds'!$I771*F$21+F$22</f>
        <v>2742.4844847869877</v>
      </c>
      <c r="G790" s="29">
        <f>'Random seeds'!$I772*G$21+G$22</f>
        <v>469.19149928802199</v>
      </c>
      <c r="H790" s="29">
        <f>'Random seeds'!$I773*H$21+H$22</f>
        <v>2176.893573380662</v>
      </c>
    </row>
    <row r="791" spans="2:8" x14ac:dyDescent="0.25">
      <c r="B791" s="37">
        <v>764</v>
      </c>
      <c r="C791" s="29">
        <f>'Random seeds'!$I769*C$21+C$22</f>
        <v>348.75584907608987</v>
      </c>
      <c r="D791" s="29">
        <f>'Random seeds'!$I770*D$21+D$22</f>
        <v>2453.9342873250689</v>
      </c>
      <c r="E791" s="29">
        <f>'Random seeds'!$I771*E$21+E$22</f>
        <v>353.29599929501444</v>
      </c>
      <c r="F791" s="29">
        <f>'Random seeds'!$I772*F$21+F$22</f>
        <v>2738.7541358036465</v>
      </c>
      <c r="G791" s="29">
        <f>'Random seeds'!$I773*G$21+G$22</f>
        <v>475.69383688490706</v>
      </c>
      <c r="H791" s="29">
        <f>'Random seeds'!$I774*H$21+H$22</f>
        <v>2158.1973420541945</v>
      </c>
    </row>
    <row r="792" spans="2:8" x14ac:dyDescent="0.25">
      <c r="B792" s="37">
        <v>765</v>
      </c>
      <c r="C792" s="29">
        <f>'Random seeds'!$I770*C$21+C$22</f>
        <v>336.15509242086512</v>
      </c>
      <c r="D792" s="29">
        <f>'Random seeds'!$I771*D$21+D$22</f>
        <v>2466.1952674739405</v>
      </c>
      <c r="E792" s="29">
        <f>'Random seeds'!$I772*E$21+E$22</f>
        <v>352.09249813501862</v>
      </c>
      <c r="F792" s="29">
        <f>'Random seeds'!$I773*F$21+F$22</f>
        <v>2776.5372603595201</v>
      </c>
      <c r="G792" s="29">
        <f>'Random seeds'!$I774*G$21+G$22</f>
        <v>469.8628025318107</v>
      </c>
      <c r="H792" s="29">
        <f>'Random seeds'!$I775*H$21+H$22</f>
        <v>2147.3057150126247</v>
      </c>
    </row>
    <row r="793" spans="2:8" x14ac:dyDescent="0.25">
      <c r="B793" s="37">
        <v>766</v>
      </c>
      <c r="C793" s="29">
        <f>'Random seeds'!$I771*C$21+C$22</f>
        <v>340.98760644970571</v>
      </c>
      <c r="D793" s="29">
        <f>'Random seeds'!$I772*D$21+D$22</f>
        <v>2463.5173161972434</v>
      </c>
      <c r="E793" s="29">
        <f>'Random seeds'!$I773*E$21+E$22</f>
        <v>364.2822515426289</v>
      </c>
      <c r="F793" s="29">
        <f>'Random seeds'!$I774*F$21+F$22</f>
        <v>2742.6548766828928</v>
      </c>
      <c r="G793" s="29">
        <f>'Random seeds'!$I775*G$21+G$22</f>
        <v>466.46589059102826</v>
      </c>
      <c r="H793" s="29">
        <f>'Random seeds'!$I776*H$21+H$22</f>
        <v>2156.3115044607448</v>
      </c>
    </row>
    <row r="794" spans="2:8" x14ac:dyDescent="0.25">
      <c r="B794" s="37">
        <v>767</v>
      </c>
      <c r="C794" s="29">
        <f>'Random seeds'!$I772*C$21+C$22</f>
        <v>339.93212499911539</v>
      </c>
      <c r="D794" s="29">
        <f>'Random seeds'!$I773*D$21+D$22</f>
        <v>2490.6411502121973</v>
      </c>
      <c r="E794" s="29">
        <f>'Random seeds'!$I774*E$21+E$22</f>
        <v>353.35097185798139</v>
      </c>
      <c r="F794" s="29">
        <f>'Random seeds'!$I775*F$21+F$22</f>
        <v>2722.9164449186915</v>
      </c>
      <c r="G794" s="29">
        <f>'Random seeds'!$I776*G$21+G$22</f>
        <v>469.27464208387062</v>
      </c>
      <c r="H794" s="29">
        <f>'Random seeds'!$I777*H$21+H$22</f>
        <v>2158.41803319984</v>
      </c>
    </row>
    <row r="795" spans="2:8" x14ac:dyDescent="0.25">
      <c r="B795" s="37">
        <v>768</v>
      </c>
      <c r="C795" s="29">
        <f>'Random seeds'!$I773*C$21+C$22</f>
        <v>350.62264947609015</v>
      </c>
      <c r="D795" s="29">
        <f>'Random seeds'!$I774*D$21+D$22</f>
        <v>2466.3175887895104</v>
      </c>
      <c r="E795" s="29">
        <f>'Random seeds'!$I775*E$21+E$22</f>
        <v>346.98287449475913</v>
      </c>
      <c r="F795" s="29">
        <f>'Random seeds'!$I776*F$21+F$22</f>
        <v>2739.237253538563</v>
      </c>
      <c r="G795" s="29">
        <f>'Random seeds'!$I777*G$21+G$22</f>
        <v>469.93163232051052</v>
      </c>
      <c r="H795" s="29">
        <f>'Random seeds'!$I778*H$21+H$22</f>
        <v>2173.0691554964528</v>
      </c>
    </row>
    <row r="796" spans="2:8" x14ac:dyDescent="0.25">
      <c r="B796" s="37">
        <v>769</v>
      </c>
      <c r="C796" s="29">
        <f>'Random seeds'!$I774*C$21+C$22</f>
        <v>341.03581788682908</v>
      </c>
      <c r="D796" s="29">
        <f>'Random seeds'!$I775*D$21+D$22</f>
        <v>2452.1477192199363</v>
      </c>
      <c r="E796" s="29">
        <f>'Random seeds'!$I776*E$21+E$22</f>
        <v>352.24836364706141</v>
      </c>
      <c r="F796" s="29">
        <f>'Random seeds'!$I777*F$21+F$22</f>
        <v>2743.0548258459207</v>
      </c>
      <c r="G796" s="29">
        <f>'Random seeds'!$I778*G$21+G$22</f>
        <v>474.50106644502426</v>
      </c>
      <c r="H796" s="29">
        <f>'Random seeds'!$I779*H$21+H$22</f>
        <v>2172.5991512608848</v>
      </c>
    </row>
    <row r="797" spans="2:8" x14ac:dyDescent="0.25">
      <c r="B797" s="37">
        <v>770</v>
      </c>
      <c r="C797" s="29">
        <f>'Random seeds'!$I775*C$21+C$22</f>
        <v>335.45093864794444</v>
      </c>
      <c r="D797" s="29">
        <f>'Random seeds'!$I776*D$21+D$22</f>
        <v>2463.8641378380048</v>
      </c>
      <c r="E797" s="29">
        <f>'Random seeds'!$I777*E$21+E$22</f>
        <v>353.48000516928636</v>
      </c>
      <c r="F797" s="29">
        <f>'Random seeds'!$I778*F$21+F$22</f>
        <v>2769.6064307270749</v>
      </c>
      <c r="G797" s="29">
        <f>'Random seeds'!$I779*G$21+G$22</f>
        <v>474.35448017339331</v>
      </c>
      <c r="H797" s="29">
        <f>'Random seeds'!$I780*H$21+H$22</f>
        <v>2180.4895113538137</v>
      </c>
    </row>
    <row r="798" spans="2:8" x14ac:dyDescent="0.25">
      <c r="B798" s="37">
        <v>771</v>
      </c>
      <c r="C798" s="29">
        <f>'Random seeds'!$I776*C$21+C$22</f>
        <v>340.06882046914592</v>
      </c>
      <c r="D798" s="29">
        <f>'Random seeds'!$I777*D$21+D$22</f>
        <v>2466.6047051897526</v>
      </c>
      <c r="E798" s="29">
        <f>'Random seeds'!$I778*E$21+E$22</f>
        <v>362.04619761318929</v>
      </c>
      <c r="F798" s="29">
        <f>'Random seeds'!$I779*F$21+F$22</f>
        <v>2768.754662070543</v>
      </c>
      <c r="G798" s="29">
        <f>'Random seeds'!$I780*G$21+G$22</f>
        <v>476.81534835355086</v>
      </c>
      <c r="H798" s="29">
        <f>'Random seeds'!$I781*H$21+H$22</f>
        <v>2144.8033548068379</v>
      </c>
    </row>
    <row r="799" spans="2:8" x14ac:dyDescent="0.25">
      <c r="B799" s="37">
        <v>772</v>
      </c>
      <c r="C799" s="29">
        <f>'Random seeds'!$I777*C$21+C$22</f>
        <v>341.14898127305389</v>
      </c>
      <c r="D799" s="29">
        <f>'Random seeds'!$I778*D$21+D$22</f>
        <v>2485.665630724433</v>
      </c>
      <c r="E799" s="29">
        <f>'Random seeds'!$I779*E$21+E$22</f>
        <v>361.7713963624854</v>
      </c>
      <c r="F799" s="29">
        <f>'Random seeds'!$I780*F$21+F$22</f>
        <v>2783.0540255811397</v>
      </c>
      <c r="G799" s="29">
        <f>'Random seeds'!$I781*G$21+G$22</f>
        <v>465.68544729906341</v>
      </c>
      <c r="H799" s="29">
        <f>'Random seeds'!$I782*H$21+H$22</f>
        <v>2162.3832785393838</v>
      </c>
    </row>
    <row r="800" spans="2:8" x14ac:dyDescent="0.25">
      <c r="B800" s="37">
        <v>773</v>
      </c>
      <c r="C800" s="29">
        <f>'Random seeds'!$I778*C$21+C$22</f>
        <v>348.66160986641387</v>
      </c>
      <c r="D800" s="29">
        <f>'Random seeds'!$I779*D$21+D$22</f>
        <v>2485.0541611350204</v>
      </c>
      <c r="E800" s="29">
        <f>'Random seeds'!$I780*E$21+E$22</f>
        <v>366.38471823908645</v>
      </c>
      <c r="F800" s="29">
        <f>'Random seeds'!$I781*F$21+F$22</f>
        <v>2718.3815241044858</v>
      </c>
      <c r="G800" s="29">
        <f>'Random seeds'!$I782*G$21+G$22</f>
        <v>471.16832443185604</v>
      </c>
      <c r="H800" s="29">
        <f>'Random seeds'!$I783*H$21+H$22</f>
        <v>2161.3129117816493</v>
      </c>
    </row>
    <row r="801" spans="2:8" x14ac:dyDescent="0.25">
      <c r="B801" s="37">
        <v>774</v>
      </c>
      <c r="C801" s="29">
        <f>'Random seeds'!$I779*C$21+C$22</f>
        <v>348.4206066730992</v>
      </c>
      <c r="D801" s="29">
        <f>'Random seeds'!$I780*D$21+D$22</f>
        <v>2495.3194202140398</v>
      </c>
      <c r="E801" s="29">
        <f>'Random seeds'!$I781*E$21+E$22</f>
        <v>345.51979892602333</v>
      </c>
      <c r="F801" s="29">
        <f>'Random seeds'!$I782*F$21+F$22</f>
        <v>2750.2408710771956</v>
      </c>
      <c r="G801" s="29">
        <f>'Random seeds'!$I783*G$21+G$22</f>
        <v>470.83449537156162</v>
      </c>
      <c r="H801" s="29">
        <f>'Random seeds'!$I784*H$21+H$22</f>
        <v>2184.6679818649668</v>
      </c>
    </row>
    <row r="802" spans="2:8" x14ac:dyDescent="0.25">
      <c r="B802" s="37">
        <v>775</v>
      </c>
      <c r="C802" s="29">
        <f>'Random seeds'!$I780*C$21+C$22</f>
        <v>352.46653186886044</v>
      </c>
      <c r="D802" s="29">
        <f>'Random seeds'!$I781*D$21+D$22</f>
        <v>2448.8921801166639</v>
      </c>
      <c r="E802" s="29">
        <f>'Random seeds'!$I782*E$21+E$22</f>
        <v>355.79839784789175</v>
      </c>
      <c r="F802" s="29">
        <f>'Random seeds'!$I783*F$21+F$22</f>
        <v>2748.3010909938735</v>
      </c>
      <c r="G802" s="29">
        <f>'Random seeds'!$I784*G$21+G$22</f>
        <v>478.11854174415913</v>
      </c>
      <c r="H802" s="29">
        <f>'Random seeds'!$I785*H$21+H$22</f>
        <v>2143.9620756214872</v>
      </c>
    </row>
    <row r="803" spans="2:8" x14ac:dyDescent="0.25">
      <c r="B803" s="37">
        <v>776</v>
      </c>
      <c r="C803" s="29">
        <f>'Random seeds'!$I781*C$21+C$22</f>
        <v>334.16780808277076</v>
      </c>
      <c r="D803" s="29">
        <f>'Random seeds'!$I782*D$21+D$22</f>
        <v>2471.763439422778</v>
      </c>
      <c r="E803" s="29">
        <f>'Random seeds'!$I783*E$21+E$22</f>
        <v>355.17257769250142</v>
      </c>
      <c r="F803" s="29">
        <f>'Random seeds'!$I784*F$21+F$22</f>
        <v>2790.6264897087071</v>
      </c>
      <c r="G803" s="29">
        <f>'Random seeds'!$I785*G$21+G$22</f>
        <v>465.42306672916851</v>
      </c>
      <c r="H803" s="29">
        <f>'Random seeds'!$I786*H$21+H$22</f>
        <v>2176.2581618698932</v>
      </c>
    </row>
    <row r="804" spans="2:8" x14ac:dyDescent="0.25">
      <c r="B804" s="37">
        <v>777</v>
      </c>
      <c r="C804" s="29">
        <f>'Random seeds'!$I782*C$21+C$22</f>
        <v>343.18223271375956</v>
      </c>
      <c r="D804" s="29">
        <f>'Random seeds'!$I783*D$21+D$22</f>
        <v>2470.3709057553274</v>
      </c>
      <c r="E804" s="29">
        <f>'Random seeds'!$I784*E$21+E$22</f>
        <v>368.82777903641454</v>
      </c>
      <c r="F804" s="29">
        <f>'Random seeds'!$I785*F$21+F$22</f>
        <v>2716.8569096707274</v>
      </c>
      <c r="G804" s="29">
        <f>'Random seeds'!$I786*G$21+G$22</f>
        <v>475.49566291695879</v>
      </c>
      <c r="H804" s="29">
        <f>'Random seeds'!$I787*H$21+H$22</f>
        <v>2171.5509409171191</v>
      </c>
    </row>
    <row r="805" spans="2:8" x14ac:dyDescent="0.25">
      <c r="B805" s="37">
        <v>778</v>
      </c>
      <c r="C805" s="29">
        <f>'Random seeds'!$I783*C$21+C$22</f>
        <v>342.63338275218382</v>
      </c>
      <c r="D805" s="29">
        <f>'Random seeds'!$I784*D$21+D$22</f>
        <v>2500.755557709143</v>
      </c>
      <c r="E805" s="29">
        <f>'Random seeds'!$I785*E$21+E$22</f>
        <v>345.0279212899714</v>
      </c>
      <c r="F805" s="29">
        <f>'Random seeds'!$I786*F$21+F$22</f>
        <v>2775.38573114358</v>
      </c>
      <c r="G805" s="29">
        <f>'Random seeds'!$I787*G$21+G$22</f>
        <v>474.02756131915794</v>
      </c>
      <c r="H805" s="29">
        <f>'Random seeds'!$I788*H$21+H$22</f>
        <v>2147.035274708237</v>
      </c>
    </row>
    <row r="806" spans="2:8" x14ac:dyDescent="0.25">
      <c r="B806" s="37">
        <v>779</v>
      </c>
      <c r="C806" s="29">
        <f>'Random seeds'!$I784*C$21+C$22</f>
        <v>354.60911838224041</v>
      </c>
      <c r="D806" s="29">
        <f>'Random seeds'!$I785*D$21+D$22</f>
        <v>2447.7976864948641</v>
      </c>
      <c r="E806" s="29">
        <f>'Random seeds'!$I786*E$21+E$22</f>
        <v>363.9107402568639</v>
      </c>
      <c r="F806" s="29">
        <f>'Random seeds'!$I787*F$21+F$22</f>
        <v>2766.8550351125155</v>
      </c>
      <c r="G806" s="29">
        <f>'Random seeds'!$I788*G$21+G$22</f>
        <v>466.38154489173678</v>
      </c>
      <c r="H806" s="29">
        <f>'Random seeds'!$I789*H$21+H$22</f>
        <v>2183.4929433611187</v>
      </c>
    </row>
    <row r="807" spans="2:8" x14ac:dyDescent="0.25">
      <c r="B807" s="37">
        <v>780</v>
      </c>
      <c r="C807" s="29">
        <f>'Random seeds'!$I785*C$21+C$22</f>
        <v>333.73642692746324</v>
      </c>
      <c r="D807" s="29">
        <f>'Random seeds'!$I786*D$21+D$22</f>
        <v>2489.814487841531</v>
      </c>
      <c r="E807" s="29">
        <f>'Random seeds'!$I787*E$21+E$22</f>
        <v>361.15853058028785</v>
      </c>
      <c r="F807" s="29">
        <f>'Random seeds'!$I788*F$21+F$22</f>
        <v>2722.426337474315</v>
      </c>
      <c r="G807" s="29">
        <f>'Random seeds'!$I789*G$21+G$22</f>
        <v>477.75206735889361</v>
      </c>
      <c r="H807" s="29">
        <f>'Random seeds'!$I790*H$21+H$22</f>
        <v>2160.6227828043552</v>
      </c>
    </row>
    <row r="808" spans="2:8" x14ac:dyDescent="0.25">
      <c r="B808" s="37">
        <v>781</v>
      </c>
      <c r="C808" s="29">
        <f>'Random seeds'!$I786*C$21+C$22</f>
        <v>350.29683070345908</v>
      </c>
      <c r="D808" s="29">
        <f>'Random seeds'!$I787*D$21+D$22</f>
        <v>2483.690452683019</v>
      </c>
      <c r="E808" s="29">
        <f>'Random seeds'!$I788*E$21+E$22</f>
        <v>346.824753932725</v>
      </c>
      <c r="F808" s="29">
        <f>'Random seeds'!$I789*F$21+F$22</f>
        <v>2788.4970174783421</v>
      </c>
      <c r="G808" s="29">
        <f>'Random seeds'!$I790*G$21+G$22</f>
        <v>470.61925596291286</v>
      </c>
      <c r="H808" s="29">
        <f>'Random seeds'!$I791*H$21+H$22</f>
        <v>2164.6735267731751</v>
      </c>
    </row>
    <row r="809" spans="2:8" x14ac:dyDescent="0.25">
      <c r="B809" s="37">
        <v>782</v>
      </c>
      <c r="C809" s="29">
        <f>'Random seeds'!$I787*C$21+C$22</f>
        <v>347.88311781449823</v>
      </c>
      <c r="D809" s="29">
        <f>'Random seeds'!$I788*D$21+D$22</f>
        <v>2451.795879790905</v>
      </c>
      <c r="E809" s="29">
        <f>'Random seeds'!$I789*E$21+E$22</f>
        <v>368.14075958840368</v>
      </c>
      <c r="F809" s="29">
        <f>'Random seeds'!$I790*F$21+F$22</f>
        <v>2747.0503996440111</v>
      </c>
      <c r="G809" s="29">
        <f>'Random seeds'!$I791*G$21+G$22</f>
        <v>471.88261363245294</v>
      </c>
      <c r="H809" s="29">
        <f>'Random seeds'!$I792*H$21+H$22</f>
        <v>2164.1828763009225</v>
      </c>
    </row>
    <row r="810" spans="2:8" x14ac:dyDescent="0.25">
      <c r="B810" s="37">
        <v>783</v>
      </c>
      <c r="C810" s="29">
        <f>'Random seeds'!$I788*C$21+C$22</f>
        <v>335.31226547858535</v>
      </c>
      <c r="D810" s="29">
        <f>'Random seeds'!$I789*D$21+D$22</f>
        <v>2499.2268474186412</v>
      </c>
      <c r="E810" s="29">
        <f>'Random seeds'!$I790*E$21+E$22</f>
        <v>354.7690742945411</v>
      </c>
      <c r="F810" s="29">
        <f>'Random seeds'!$I791*F$21+F$22</f>
        <v>2754.3913903993539</v>
      </c>
      <c r="G810" s="29">
        <f>'Random seeds'!$I792*G$21+G$22</f>
        <v>471.72958815319402</v>
      </c>
      <c r="H810" s="29">
        <f>'Random seeds'!$I793*H$21+H$22</f>
        <v>2161.7266814928962</v>
      </c>
    </row>
    <row r="811" spans="2:8" x14ac:dyDescent="0.25">
      <c r="B811" s="37">
        <v>784</v>
      </c>
      <c r="C811" s="29">
        <f>'Random seeds'!$I789*C$21+C$22</f>
        <v>354.00659608506805</v>
      </c>
      <c r="D811" s="29">
        <f>'Random seeds'!$I790*D$21+D$22</f>
        <v>2469.4730566500357</v>
      </c>
      <c r="E811" s="29">
        <f>'Random seeds'!$I791*E$21+E$22</f>
        <v>357.13745616149987</v>
      </c>
      <c r="F811" s="29">
        <f>'Random seeds'!$I792*F$21+F$22</f>
        <v>2753.5022054474939</v>
      </c>
      <c r="G811" s="29">
        <f>'Random seeds'!$I793*G$21+G$22</f>
        <v>470.96354305814737</v>
      </c>
      <c r="H811" s="29">
        <f>'Random seeds'!$I794*H$21+H$22</f>
        <v>2177.2151872484269</v>
      </c>
    </row>
    <row r="812" spans="2:8" x14ac:dyDescent="0.25">
      <c r="B812" s="37">
        <v>785</v>
      </c>
      <c r="C812" s="29">
        <f>'Random seeds'!$I790*C$21+C$22</f>
        <v>342.27950660652328</v>
      </c>
      <c r="D812" s="29">
        <f>'Random seeds'!$I791*D$21+D$22</f>
        <v>2474.7430235226479</v>
      </c>
      <c r="E812" s="29">
        <f>'Random seeds'!$I792*E$21+E$22</f>
        <v>356.85058350540436</v>
      </c>
      <c r="F812" s="29">
        <f>'Random seeds'!$I793*F$21+F$22</f>
        <v>2749.0509482172588</v>
      </c>
      <c r="G812" s="29">
        <f>'Random seeds'!$I794*G$21+G$22</f>
        <v>475.79414274220119</v>
      </c>
      <c r="H812" s="29">
        <f>'Random seeds'!$I795*H$21+H$22</f>
        <v>2181.5002750030458</v>
      </c>
    </row>
    <row r="813" spans="2:8" x14ac:dyDescent="0.25">
      <c r="B813" s="37">
        <v>786</v>
      </c>
      <c r="C813" s="29">
        <f>'Random seeds'!$I791*C$21+C$22</f>
        <v>344.35659901954443</v>
      </c>
      <c r="D813" s="29">
        <f>'Random seeds'!$I792*D$21+D$22</f>
        <v>2474.1046934394071</v>
      </c>
      <c r="E813" s="29">
        <f>'Random seeds'!$I793*E$21+E$22</f>
        <v>355.41449984032346</v>
      </c>
      <c r="F813" s="29">
        <f>'Random seeds'!$I794*F$21+F$22</f>
        <v>2777.1201074730943</v>
      </c>
      <c r="G813" s="29">
        <f>'Random seeds'!$I795*G$21+G$22</f>
        <v>477.13058822508526</v>
      </c>
      <c r="H813" s="29">
        <f>'Random seeds'!$I796*H$21+H$22</f>
        <v>2164.4165260384225</v>
      </c>
    </row>
    <row r="814" spans="2:8" x14ac:dyDescent="0.25">
      <c r="B814" s="37">
        <v>787</v>
      </c>
      <c r="C814" s="29">
        <f>'Random seeds'!$I792*C$21+C$22</f>
        <v>344.10500909403788</v>
      </c>
      <c r="D814" s="29">
        <f>'Random seeds'!$I793*D$21+D$22</f>
        <v>2470.9092149370344</v>
      </c>
      <c r="E814" s="29">
        <f>'Random seeds'!$I794*E$21+E$22</f>
        <v>364.47029217379213</v>
      </c>
      <c r="F814" s="29">
        <f>'Random seeds'!$I795*F$21+F$22</f>
        <v>2784.8857894896869</v>
      </c>
      <c r="G814" s="29">
        <f>'Random seeds'!$I796*G$21+G$22</f>
        <v>471.80245950476018</v>
      </c>
      <c r="H814" s="29">
        <f>'Random seeds'!$I797*H$21+H$22</f>
        <v>2154.8427981202835</v>
      </c>
    </row>
    <row r="815" spans="2:8" x14ac:dyDescent="0.25">
      <c r="B815" s="37">
        <v>788</v>
      </c>
      <c r="C815" s="29">
        <f>'Random seeds'!$I793*C$21+C$22</f>
        <v>342.84555067357911</v>
      </c>
      <c r="D815" s="29">
        <f>'Random seeds'!$I794*D$21+D$22</f>
        <v>2491.059565802504</v>
      </c>
      <c r="E815" s="29">
        <f>'Random seeds'!$I795*E$21+E$22</f>
        <v>366.97568975371411</v>
      </c>
      <c r="F815" s="29">
        <f>'Random seeds'!$I796*F$21+F$22</f>
        <v>2753.9256389145748</v>
      </c>
      <c r="G815" s="29">
        <f>'Random seeds'!$I797*G$21+G$22</f>
        <v>468.81657772981458</v>
      </c>
      <c r="H815" s="29">
        <f>'Random seeds'!$I798*H$21+H$22</f>
        <v>2171.2702160568706</v>
      </c>
    </row>
    <row r="816" spans="2:8" x14ac:dyDescent="0.25">
      <c r="B816" s="37">
        <v>789</v>
      </c>
      <c r="C816" s="29">
        <f>'Random seeds'!$I794*C$21+C$22</f>
        <v>350.787562817886</v>
      </c>
      <c r="D816" s="29">
        <f>'Random seeds'!$I795*D$21+D$22</f>
        <v>2496.6344109882025</v>
      </c>
      <c r="E816" s="29">
        <f>'Random seeds'!$I796*E$21+E$22</f>
        <v>356.98719342342775</v>
      </c>
      <c r="F816" s="29">
        <f>'Random seeds'!$I797*F$21+F$22</f>
        <v>2736.5755795965342</v>
      </c>
      <c r="G816" s="29">
        <f>'Random seeds'!$I798*G$21+G$22</f>
        <v>473.94000804302999</v>
      </c>
      <c r="H816" s="29">
        <f>'Random seeds'!$I799*H$21+H$22</f>
        <v>2142.0929441870476</v>
      </c>
    </row>
    <row r="817" spans="2:8" x14ac:dyDescent="0.25">
      <c r="B817" s="37">
        <v>790</v>
      </c>
      <c r="C817" s="29">
        <f>'Random seeds'!$I795*C$21+C$22</f>
        <v>352.98481925590283</v>
      </c>
      <c r="D817" s="29">
        <f>'Random seeds'!$I796*D$21+D$22</f>
        <v>2474.4086688044013</v>
      </c>
      <c r="E817" s="29">
        <f>'Random seeds'!$I797*E$21+E$22</f>
        <v>351.38964300428307</v>
      </c>
      <c r="F817" s="29">
        <f>'Random seeds'!$I798*F$21+F$22</f>
        <v>2766.3462894056174</v>
      </c>
      <c r="G817" s="29">
        <f>'Random seeds'!$I799*G$21+G$22</f>
        <v>464.8401166461087</v>
      </c>
      <c r="H817" s="29">
        <f>'Random seeds'!$I800*H$21+H$22</f>
        <v>2167.8762994116764</v>
      </c>
    </row>
    <row r="818" spans="2:8" x14ac:dyDescent="0.25">
      <c r="B818" s="37">
        <v>791</v>
      </c>
      <c r="C818" s="29">
        <f>'Random seeds'!$I796*C$21+C$22</f>
        <v>344.22481723318492</v>
      </c>
      <c r="D818" s="29">
        <f>'Random seeds'!$I797*D$21+D$22</f>
        <v>2461.9533693916642</v>
      </c>
      <c r="E818" s="29">
        <f>'Random seeds'!$I798*E$21+E$22</f>
        <v>360.99439686220171</v>
      </c>
      <c r="F818" s="29">
        <f>'Random seeds'!$I799*F$21+F$22</f>
        <v>2713.4695623867819</v>
      </c>
      <c r="G818" s="29">
        <f>'Random seeds'!$I800*G$21+G$22</f>
        <v>472.88150356669439</v>
      </c>
      <c r="H818" s="29">
        <f>'Random seeds'!$I801*H$21+H$22</f>
        <v>2188.2278284411491</v>
      </c>
    </row>
    <row r="819" spans="2:8" x14ac:dyDescent="0.25">
      <c r="B819" s="37">
        <v>792</v>
      </c>
      <c r="C819" s="29">
        <f>'Random seeds'!$I797*C$21+C$22</f>
        <v>339.31571466433337</v>
      </c>
      <c r="D819" s="29">
        <f>'Random seeds'!$I798*D$21+D$22</f>
        <v>2483.3252331763761</v>
      </c>
      <c r="E819" s="29">
        <f>'Random seeds'!$I799*E$21+E$22</f>
        <v>343.93508080675053</v>
      </c>
      <c r="F819" s="29">
        <f>'Random seeds'!$I800*F$21+F$22</f>
        <v>2760.1956388316612</v>
      </c>
      <c r="G819" s="29">
        <f>'Random seeds'!$I801*G$21+G$22</f>
        <v>479.22879692420099</v>
      </c>
      <c r="H819" s="29">
        <f>'Random seeds'!$I802*H$21+H$22</f>
        <v>2147.4789269617081</v>
      </c>
    </row>
    <row r="820" spans="2:8" x14ac:dyDescent="0.25">
      <c r="B820" s="37">
        <v>793</v>
      </c>
      <c r="C820" s="29">
        <f>'Random seeds'!$I798*C$21+C$22</f>
        <v>347.73917105265468</v>
      </c>
      <c r="D820" s="29">
        <f>'Random seeds'!$I799*D$21+D$22</f>
        <v>2445.3659700457688</v>
      </c>
      <c r="E820" s="29">
        <f>'Random seeds'!$I800*E$21+E$22</f>
        <v>359.01004764084416</v>
      </c>
      <c r="F820" s="29">
        <f>'Random seeds'!$I801*F$21+F$22</f>
        <v>2797.0778480288936</v>
      </c>
      <c r="G820" s="29">
        <f>'Random seeds'!$I802*G$21+G$22</f>
        <v>466.51991243146421</v>
      </c>
      <c r="H820" s="29">
        <f>'Random seeds'!$I803*H$21+H$22</f>
        <v>2175.5803857781652</v>
      </c>
    </row>
    <row r="821" spans="2:8" x14ac:dyDescent="0.25">
      <c r="B821" s="37">
        <v>794</v>
      </c>
      <c r="C821" s="29">
        <f>'Random seeds'!$I799*C$21+C$22</f>
        <v>332.77799589570765</v>
      </c>
      <c r="D821" s="29">
        <f>'Random seeds'!$I800*D$21+D$22</f>
        <v>2478.909790377164</v>
      </c>
      <c r="E821" s="29">
        <f>'Random seeds'!$I801*E$21+E$22</f>
        <v>370.90914387830088</v>
      </c>
      <c r="F821" s="29">
        <f>'Random seeds'!$I802*F$21+F$22</f>
        <v>2723.2303495561418</v>
      </c>
      <c r="G821" s="29">
        <f>'Random seeds'!$I803*G$21+G$22</f>
        <v>475.28427616175856</v>
      </c>
      <c r="H821" s="29">
        <f>'Random seeds'!$I804*H$21+H$22</f>
        <v>2177.1574990615964</v>
      </c>
    </row>
    <row r="822" spans="2:8" x14ac:dyDescent="0.25">
      <c r="B822" s="37">
        <v>795</v>
      </c>
      <c r="C822" s="29">
        <f>'Random seeds'!$I800*C$21+C$22</f>
        <v>345.99887875859201</v>
      </c>
      <c r="D822" s="29">
        <f>'Random seeds'!$I801*D$21+D$22</f>
        <v>2505.3868732582037</v>
      </c>
      <c r="E822" s="29">
        <f>'Random seeds'!$I802*E$21+E$22</f>
        <v>347.0841477528341</v>
      </c>
      <c r="F822" s="29">
        <f>'Random seeds'!$I803*F$21+F$22</f>
        <v>2774.1574264020637</v>
      </c>
      <c r="G822" s="29">
        <f>'Random seeds'!$I804*G$21+G$22</f>
        <v>475.77615078471507</v>
      </c>
      <c r="H822" s="29">
        <f>'Random seeds'!$I805*H$21+H$22</f>
        <v>2168.2237692893759</v>
      </c>
    </row>
    <row r="823" spans="2:8" x14ac:dyDescent="0.25">
      <c r="B823" s="37">
        <v>796</v>
      </c>
      <c r="C823" s="29">
        <f>'Random seeds'!$I801*C$21+C$22</f>
        <v>356.43449425685071</v>
      </c>
      <c r="D823" s="29">
        <f>'Random seeds'!$I802*D$21+D$22</f>
        <v>2452.373065783589</v>
      </c>
      <c r="E823" s="29">
        <f>'Random seeds'!$I803*E$21+E$22</f>
        <v>363.51445932233349</v>
      </c>
      <c r="F823" s="29">
        <f>'Random seeds'!$I804*F$21+F$22</f>
        <v>2777.0155616292996</v>
      </c>
      <c r="G823" s="29">
        <f>'Random seeds'!$I805*G$21+G$22</f>
        <v>472.98987347066878</v>
      </c>
      <c r="H823" s="29">
        <f>'Random seeds'!$I806*H$21+H$22</f>
        <v>2171.6469457595476</v>
      </c>
    </row>
    <row r="824" spans="2:8" x14ac:dyDescent="0.25">
      <c r="B824" s="37">
        <v>797</v>
      </c>
      <c r="C824" s="29">
        <f>'Random seeds'!$I802*C$21+C$22</f>
        <v>335.53975621529878</v>
      </c>
      <c r="D824" s="29">
        <f>'Random seeds'!$I803*D$21+D$22</f>
        <v>2488.9327096847405</v>
      </c>
      <c r="E824" s="29">
        <f>'Random seeds'!$I804*E$21+E$22</f>
        <v>364.43656314606807</v>
      </c>
      <c r="F824" s="29">
        <f>'Random seeds'!$I805*F$21+F$22</f>
        <v>2760.8253436907157</v>
      </c>
      <c r="G824" s="29">
        <f>'Random seeds'!$I806*G$21+G$22</f>
        <v>474.05750358530184</v>
      </c>
      <c r="H824" s="29">
        <f>'Random seeds'!$I807*H$21+H$22</f>
        <v>2177.1775162390522</v>
      </c>
    </row>
    <row r="825" spans="2:8" x14ac:dyDescent="0.25">
      <c r="B825" s="37">
        <v>798</v>
      </c>
      <c r="C825" s="29">
        <f>'Random seeds'!$I803*C$21+C$22</f>
        <v>349.94928872383946</v>
      </c>
      <c r="D825" s="29">
        <f>'Random seeds'!$I804*D$21+D$22</f>
        <v>2490.9845141981868</v>
      </c>
      <c r="E825" s="29">
        <f>'Random seeds'!$I805*E$21+E$22</f>
        <v>359.21320571846951</v>
      </c>
      <c r="F825" s="29">
        <f>'Random seeds'!$I806*F$21+F$22</f>
        <v>2767.0290205991723</v>
      </c>
      <c r="G825" s="29">
        <f>'Random seeds'!$I807*G$21+G$22</f>
        <v>475.78239379954294</v>
      </c>
      <c r="H825" s="29">
        <f>'Random seeds'!$I808*H$21+H$22</f>
        <v>2154.8679915791058</v>
      </c>
    </row>
    <row r="826" spans="2:8" x14ac:dyDescent="0.25">
      <c r="B826" s="37">
        <v>799</v>
      </c>
      <c r="C826" s="29">
        <f>'Random seeds'!$I804*C$21+C$22</f>
        <v>350.75798215415875</v>
      </c>
      <c r="D826" s="29">
        <f>'Random seeds'!$I805*D$21+D$22</f>
        <v>2479.3618443106639</v>
      </c>
      <c r="E826" s="29">
        <f>'Random seeds'!$I806*E$21+E$22</f>
        <v>361.21466252288866</v>
      </c>
      <c r="F826" s="29">
        <f>'Random seeds'!$I807*F$21+F$22</f>
        <v>2777.0518379073815</v>
      </c>
      <c r="G826" s="29">
        <f>'Random seeds'!$I808*G$21+G$22</f>
        <v>468.82443513814997</v>
      </c>
      <c r="H826" s="29">
        <f>'Random seeds'!$I809*H$21+H$22</f>
        <v>2166.8445255131151</v>
      </c>
    </row>
    <row r="827" spans="2:8" x14ac:dyDescent="0.25">
      <c r="B827" s="37">
        <v>800</v>
      </c>
      <c r="C827" s="29">
        <f>'Random seeds'!$I805*C$21+C$22</f>
        <v>346.1770502382704</v>
      </c>
      <c r="D827" s="29">
        <f>'Random seeds'!$I806*D$21+D$22</f>
        <v>2483.8153537735602</v>
      </c>
      <c r="E827" s="29">
        <f>'Random seeds'!$I807*E$21+E$22</f>
        <v>364.44826675421484</v>
      </c>
      <c r="F827" s="29">
        <f>'Random seeds'!$I808*F$21+F$22</f>
        <v>2736.6212366288551</v>
      </c>
      <c r="G827" s="29">
        <f>'Random seeds'!$I809*G$21+G$22</f>
        <v>472.5597109582223</v>
      </c>
      <c r="H827" s="29">
        <f>'Random seeds'!$I810*H$21+H$22</f>
        <v>2164.227827743417</v>
      </c>
    </row>
    <row r="828" spans="2:8" x14ac:dyDescent="0.25">
      <c r="B828" s="37">
        <v>801</v>
      </c>
      <c r="C828" s="29">
        <f>'Random seeds'!$I806*C$21+C$22</f>
        <v>347.93234603809293</v>
      </c>
      <c r="D828" s="29">
        <f>'Random seeds'!$I807*D$21+D$22</f>
        <v>2491.0105562938825</v>
      </c>
      <c r="E828" s="29">
        <f>'Random seeds'!$I808*E$21+E$22</f>
        <v>351.4043730715249</v>
      </c>
      <c r="F828" s="29">
        <f>'Random seeds'!$I809*F$21+F$22</f>
        <v>2758.325798943175</v>
      </c>
      <c r="G828" s="29">
        <f>'Random seeds'!$I810*G$21+G$22</f>
        <v>471.74360773825526</v>
      </c>
      <c r="H828" s="29">
        <f>'Random seeds'!$I811*H$21+H$22</f>
        <v>2196.3299667486904</v>
      </c>
    </row>
    <row r="829" spans="2:8" x14ac:dyDescent="0.25">
      <c r="B829" s="37">
        <v>802</v>
      </c>
      <c r="C829" s="29">
        <f>'Random seeds'!$I807*C$21+C$22</f>
        <v>350.76824632482555</v>
      </c>
      <c r="D829" s="29">
        <f>'Random seeds'!$I808*D$21+D$22</f>
        <v>2461.9861457642073</v>
      </c>
      <c r="E829" s="29">
        <f>'Random seeds'!$I809*E$21+E$22</f>
        <v>358.40679189055135</v>
      </c>
      <c r="F829" s="29">
        <f>'Random seeds'!$I810*F$21+F$22</f>
        <v>2753.583669032043</v>
      </c>
      <c r="G829" s="29">
        <f>'Random seeds'!$I811*G$21+G$22</f>
        <v>481.75571510251484</v>
      </c>
      <c r="H829" s="29">
        <f>'Random seeds'!$I812*H$21+H$22</f>
        <v>2173.4588864094926</v>
      </c>
    </row>
    <row r="830" spans="2:8" x14ac:dyDescent="0.25">
      <c r="B830" s="37">
        <v>803</v>
      </c>
      <c r="C830" s="29">
        <f>'Random seeds'!$I808*C$21+C$22</f>
        <v>339.32863306712051</v>
      </c>
      <c r="D830" s="29">
        <f>'Random seeds'!$I809*D$21+D$22</f>
        <v>2477.5674655333082</v>
      </c>
      <c r="E830" s="29">
        <f>'Random seeds'!$I810*E$21+E$22</f>
        <v>356.87686563582702</v>
      </c>
      <c r="F830" s="29">
        <f>'Random seeds'!$I811*F$21+F$22</f>
        <v>2811.7610081772486</v>
      </c>
      <c r="G830" s="29">
        <f>'Random seeds'!$I812*G$21+G$22</f>
        <v>474.62261684214542</v>
      </c>
      <c r="H830" s="29">
        <f>'Random seeds'!$I813*H$21+H$22</f>
        <v>2164.5490045923821</v>
      </c>
    </row>
    <row r="831" spans="2:8" x14ac:dyDescent="0.25">
      <c r="B831" s="37">
        <v>804</v>
      </c>
      <c r="C831" s="29">
        <f>'Random seeds'!$I809*C$21+C$22</f>
        <v>345.4698179852744</v>
      </c>
      <c r="D831" s="29">
        <f>'Random seeds'!$I810*D$21+D$22</f>
        <v>2474.1631746997991</v>
      </c>
      <c r="E831" s="29">
        <f>'Random seeds'!$I811*E$21+E$22</f>
        <v>375.64628786934958</v>
      </c>
      <c r="F831" s="29">
        <f>'Random seeds'!$I812*F$21+F$22</f>
        <v>2770.3127234603899</v>
      </c>
      <c r="G831" s="29">
        <f>'Random seeds'!$I813*G$21+G$22</f>
        <v>471.8437772968702</v>
      </c>
      <c r="H831" s="29">
        <f>'Random seeds'!$I814*H$21+H$22</f>
        <v>2173.1732808055249</v>
      </c>
    </row>
    <row r="832" spans="2:8" x14ac:dyDescent="0.25">
      <c r="B832" s="37">
        <v>805</v>
      </c>
      <c r="C832" s="29">
        <f>'Random seeds'!$I810*C$21+C$22</f>
        <v>344.12805876118006</v>
      </c>
      <c r="D832" s="29">
        <f>'Random seeds'!$I811*D$21+D$22</f>
        <v>2515.9276531264759</v>
      </c>
      <c r="E832" s="29">
        <f>'Random seeds'!$I812*E$21+E$22</f>
        <v>362.27406479870933</v>
      </c>
      <c r="F832" s="29">
        <f>'Random seeds'!$I813*F$21+F$22</f>
        <v>2754.1657241550606</v>
      </c>
      <c r="G832" s="29">
        <f>'Random seeds'!$I814*G$21+G$22</f>
        <v>474.53354134564057</v>
      </c>
      <c r="H832" s="29">
        <f>'Random seeds'!$I815*H$21+H$22</f>
        <v>2143.6661674209536</v>
      </c>
    </row>
    <row r="833" spans="2:8" x14ac:dyDescent="0.25">
      <c r="B833" s="37">
        <v>806</v>
      </c>
      <c r="C833" s="29">
        <f>'Random seeds'!$I811*C$21+C$22</f>
        <v>360.58901257185147</v>
      </c>
      <c r="D833" s="29">
        <f>'Random seeds'!$I812*D$21+D$22</f>
        <v>2486.1726657325112</v>
      </c>
      <c r="E833" s="29">
        <f>'Random seeds'!$I813*E$21+E$22</f>
        <v>357.06465075160605</v>
      </c>
      <c r="F833" s="29">
        <f>'Random seeds'!$I814*F$21+F$22</f>
        <v>2769.7951325895424</v>
      </c>
      <c r="G833" s="29">
        <f>'Random seeds'!$I815*G$21+G$22</f>
        <v>465.33077802924038</v>
      </c>
      <c r="H833" s="29">
        <f>'Random seeds'!$I816*H$21+H$22</f>
        <v>2187.1034782926336</v>
      </c>
    </row>
    <row r="834" spans="2:8" x14ac:dyDescent="0.25">
      <c r="B834" s="37">
        <v>807</v>
      </c>
      <c r="C834" s="29">
        <f>'Random seeds'!$I812*C$21+C$22</f>
        <v>348.86145145818722</v>
      </c>
      <c r="D834" s="29">
        <f>'Random seeds'!$I813*D$21+D$22</f>
        <v>2474.5810217341527</v>
      </c>
      <c r="E834" s="29">
        <f>'Random seeds'!$I814*E$21+E$22</f>
        <v>362.10707741596036</v>
      </c>
      <c r="F834" s="29">
        <f>'Random seeds'!$I815*F$21+F$22</f>
        <v>2716.3206478429574</v>
      </c>
      <c r="G834" s="29">
        <f>'Random seeds'!$I816*G$21+G$22</f>
        <v>478.8781313688587</v>
      </c>
      <c r="H834" s="29">
        <f>'Random seeds'!$I817*H$21+H$22</f>
        <v>2178.8491018977816</v>
      </c>
    </row>
    <row r="835" spans="2:8" x14ac:dyDescent="0.25">
      <c r="B835" s="37">
        <v>808</v>
      </c>
      <c r="C835" s="29">
        <f>'Random seeds'!$I813*C$21+C$22</f>
        <v>344.29274801366273</v>
      </c>
      <c r="D835" s="29">
        <f>'Random seeds'!$I814*D$21+D$22</f>
        <v>2485.8010964397768</v>
      </c>
      <c r="E835" s="29">
        <f>'Random seeds'!$I815*E$21+E$22</f>
        <v>344.85491020316294</v>
      </c>
      <c r="F835" s="29">
        <f>'Random seeds'!$I816*F$21+F$22</f>
        <v>2795.0402361458532</v>
      </c>
      <c r="G835" s="29">
        <f>'Random seeds'!$I817*G$21+G$22</f>
        <v>476.30373273839075</v>
      </c>
      <c r="H835" s="29">
        <f>'Random seeds'!$I818*H$21+H$22</f>
        <v>2160.2076257440235</v>
      </c>
    </row>
    <row r="836" spans="2:8" x14ac:dyDescent="0.25">
      <c r="B836" s="37">
        <v>809</v>
      </c>
      <c r="C836" s="29">
        <f>'Random seeds'!$I814*C$21+C$22</f>
        <v>348.71500200651013</v>
      </c>
      <c r="D836" s="29">
        <f>'Random seeds'!$I815*D$21+D$22</f>
        <v>2447.4127136537886</v>
      </c>
      <c r="E836" s="29">
        <f>'Random seeds'!$I816*E$21+E$22</f>
        <v>370.25176080883165</v>
      </c>
      <c r="F836" s="29">
        <f>'Random seeds'!$I817*F$21+F$22</f>
        <v>2780.0811813963678</v>
      </c>
      <c r="G836" s="29">
        <f>'Random seeds'!$I818*G$21+G$22</f>
        <v>470.48977558590781</v>
      </c>
      <c r="H836" s="29">
        <f>'Random seeds'!$I819*H$21+H$22</f>
        <v>2173.1831834024665</v>
      </c>
    </row>
    <row r="837" spans="2:8" x14ac:dyDescent="0.25">
      <c r="B837" s="37">
        <v>810</v>
      </c>
      <c r="C837" s="29">
        <f>'Random seeds'!$I815*C$21+C$22</f>
        <v>333.58469463260326</v>
      </c>
      <c r="D837" s="29">
        <f>'Random seeds'!$I816*D$21+D$22</f>
        <v>2503.9241078794234</v>
      </c>
      <c r="E837" s="29">
        <f>'Random seeds'!$I817*E$21+E$22</f>
        <v>365.42560652036053</v>
      </c>
      <c r="F837" s="29">
        <f>'Random seeds'!$I818*F$21+F$22</f>
        <v>2746.2980281869727</v>
      </c>
      <c r="G837" s="29">
        <f>'Random seeds'!$I819*G$21+G$22</f>
        <v>474.53662979603166</v>
      </c>
      <c r="H837" s="29">
        <f>'Random seeds'!$I820*H$21+H$22</f>
        <v>2169.4476799419799</v>
      </c>
    </row>
    <row r="838" spans="2:8" x14ac:dyDescent="0.25">
      <c r="B838" s="37">
        <v>811</v>
      </c>
      <c r="C838" s="29">
        <f>'Random seeds'!$I816*C$21+C$22</f>
        <v>355.85796333289272</v>
      </c>
      <c r="D838" s="29">
        <f>'Random seeds'!$I817*D$21+D$22</f>
        <v>2493.1852681774385</v>
      </c>
      <c r="E838" s="29">
        <f>'Random seeds'!$I818*E$21+E$22</f>
        <v>354.52634099389365</v>
      </c>
      <c r="F838" s="29">
        <f>'Random seeds'!$I819*F$21+F$22</f>
        <v>2769.8130786441839</v>
      </c>
      <c r="G838" s="29">
        <f>'Random seeds'!$I820*G$21+G$22</f>
        <v>473.37159024213116</v>
      </c>
      <c r="H838" s="29">
        <f>'Random seeds'!$I821*H$21+H$22</f>
        <v>2168.779692468825</v>
      </c>
    </row>
    <row r="839" spans="2:8" x14ac:dyDescent="0.25">
      <c r="B839" s="37">
        <v>812</v>
      </c>
      <c r="C839" s="29">
        <f>'Random seeds'!$I817*C$21+C$22</f>
        <v>351.62538217843343</v>
      </c>
      <c r="D839" s="29">
        <f>'Random seeds'!$I818*D$21+D$22</f>
        <v>2468.9329425446467</v>
      </c>
      <c r="E839" s="29">
        <f>'Random seeds'!$I819*E$21+E$22</f>
        <v>362.11286724894245</v>
      </c>
      <c r="F839" s="29">
        <f>'Random seeds'!$I820*F$21+F$22</f>
        <v>2763.043384834587</v>
      </c>
      <c r="G839" s="29">
        <f>'Random seeds'!$I821*G$21+G$22</f>
        <v>473.16325638942101</v>
      </c>
      <c r="H839" s="29">
        <f>'Random seeds'!$I822*H$21+H$22</f>
        <v>2134.6811225439728</v>
      </c>
    </row>
    <row r="840" spans="2:8" x14ac:dyDescent="0.25">
      <c r="B840" s="37">
        <v>813</v>
      </c>
      <c r="C840" s="29">
        <f>'Random seeds'!$I818*C$21+C$22</f>
        <v>342.06662729673116</v>
      </c>
      <c r="D840" s="29">
        <f>'Random seeds'!$I819*D$21+D$22</f>
        <v>2485.8139795936463</v>
      </c>
      <c r="E840" s="29">
        <f>'Random seeds'!$I820*E$21+E$22</f>
        <v>359.92879964855166</v>
      </c>
      <c r="F840" s="29">
        <f>'Random seeds'!$I821*F$21+F$22</f>
        <v>2761.8328195895701</v>
      </c>
      <c r="G840" s="29">
        <f>'Random seeds'!$I822*G$21+G$22</f>
        <v>462.52849641285832</v>
      </c>
      <c r="H840" s="29">
        <f>'Random seeds'!$I823*H$21+H$22</f>
        <v>2194.5341651471595</v>
      </c>
    </row>
    <row r="841" spans="2:8" x14ac:dyDescent="0.25">
      <c r="B841" s="37">
        <v>814</v>
      </c>
      <c r="C841" s="29">
        <f>'Random seeds'!$I819*C$21+C$22</f>
        <v>348.72007974263346</v>
      </c>
      <c r="D841" s="29">
        <f>'Random seeds'!$I820*D$21+D$22</f>
        <v>2480.9541366510107</v>
      </c>
      <c r="E841" s="29">
        <f>'Random seeds'!$I821*E$21+E$22</f>
        <v>359.53824190633122</v>
      </c>
      <c r="F841" s="29">
        <f>'Random seeds'!$I822*F$21+F$22</f>
        <v>2700.0374337257576</v>
      </c>
      <c r="G841" s="29">
        <f>'Random seeds'!$I823*G$21+G$22</f>
        <v>481.19563533846912</v>
      </c>
      <c r="H841" s="29">
        <f>'Random seeds'!$I824*H$21+H$22</f>
        <v>2181.7921062811274</v>
      </c>
    </row>
    <row r="842" spans="2:8" x14ac:dyDescent="0.25">
      <c r="B842" s="37">
        <v>815</v>
      </c>
      <c r="C842" s="29">
        <f>'Random seeds'!$I820*C$21+C$22</f>
        <v>346.80463261580576</v>
      </c>
      <c r="D842" s="29">
        <f>'Random seeds'!$I821*D$21+D$22</f>
        <v>2480.0850933636684</v>
      </c>
      <c r="E842" s="29">
        <f>'Random seeds'!$I822*E$21+E$22</f>
        <v>339.60154995026852</v>
      </c>
      <c r="F842" s="29">
        <f>'Random seeds'!$I823*F$21+F$22</f>
        <v>2808.506553426037</v>
      </c>
      <c r="G842" s="29">
        <f>'Random seeds'!$I824*G$21+G$22</f>
        <v>477.2216054027233</v>
      </c>
      <c r="H842" s="29">
        <f>'Random seeds'!$I825*H$21+H$22</f>
        <v>2180.9149027125482</v>
      </c>
    </row>
    <row r="843" spans="2:8" x14ac:dyDescent="0.25">
      <c r="B843" s="37">
        <v>816</v>
      </c>
      <c r="C843" s="29">
        <f>'Random seeds'!$I821*C$21+C$22</f>
        <v>346.46210992783466</v>
      </c>
      <c r="D843" s="29">
        <f>'Random seeds'!$I822*D$21+D$22</f>
        <v>2435.7232834614351</v>
      </c>
      <c r="E843" s="29">
        <f>'Random seeds'!$I823*E$21+E$22</f>
        <v>374.59632174400099</v>
      </c>
      <c r="F843" s="29">
        <f>'Random seeds'!$I824*F$21+F$22</f>
        <v>2785.4146628845515</v>
      </c>
      <c r="G843" s="29">
        <f>'Random seeds'!$I825*G$21+G$22</f>
        <v>476.94802063295191</v>
      </c>
      <c r="H843" s="29">
        <f>'Random seeds'!$I826*H$21+H$22</f>
        <v>2177.3730548142485</v>
      </c>
    </row>
    <row r="844" spans="2:8" x14ac:dyDescent="0.25">
      <c r="B844" s="37">
        <v>817</v>
      </c>
      <c r="C844" s="29">
        <f>'Random seeds'!$I822*C$21+C$22</f>
        <v>328.97744996636811</v>
      </c>
      <c r="D844" s="29">
        <f>'Random seeds'!$I823*D$21+D$22</f>
        <v>2513.5913378661935</v>
      </c>
      <c r="E844" s="29">
        <f>'Random seeds'!$I824*E$21+E$22</f>
        <v>367.14631715266609</v>
      </c>
      <c r="F844" s="29">
        <f>'Random seeds'!$I825*F$21+F$22</f>
        <v>2783.8249442212486</v>
      </c>
      <c r="G844" s="29">
        <f>'Random seeds'!$I826*G$21+G$22</f>
        <v>475.84337893229053</v>
      </c>
      <c r="H844" s="29">
        <f>'Random seeds'!$I827*H$21+H$22</f>
        <v>2181.984774051014</v>
      </c>
    </row>
    <row r="845" spans="2:8" x14ac:dyDescent="0.25">
      <c r="B845" s="37">
        <v>818</v>
      </c>
      <c r="C845" s="29">
        <f>'Random seeds'!$I823*C$21+C$22</f>
        <v>359.66818274144441</v>
      </c>
      <c r="D845" s="29">
        <f>'Random seeds'!$I824*D$21+D$22</f>
        <v>2497.014079804529</v>
      </c>
      <c r="E845" s="29">
        <f>'Random seeds'!$I825*E$21+E$22</f>
        <v>366.63343531134348</v>
      </c>
      <c r="F845" s="29">
        <f>'Random seeds'!$I826*F$21+F$22</f>
        <v>2777.4062041383445</v>
      </c>
      <c r="G845" s="29">
        <f>'Random seeds'!$I827*G$21+G$22</f>
        <v>477.28169518046121</v>
      </c>
      <c r="H845" s="29">
        <f>'Random seeds'!$I828*H$21+H$22</f>
        <v>2181.4495622072045</v>
      </c>
    </row>
    <row r="846" spans="2:8" x14ac:dyDescent="0.25">
      <c r="B846" s="37">
        <v>819</v>
      </c>
      <c r="C846" s="29">
        <f>'Random seeds'!$I824*C$21+C$22</f>
        <v>353.13446103485791</v>
      </c>
      <c r="D846" s="29">
        <f>'Random seeds'!$I825*D$21+D$22</f>
        <v>2495.8728490127205</v>
      </c>
      <c r="E846" s="29">
        <f>'Random seeds'!$I826*E$21+E$22</f>
        <v>364.56259390481978</v>
      </c>
      <c r="F846" s="29">
        <f>'Random seeds'!$I827*F$21+F$22</f>
        <v>2785.7638264773332</v>
      </c>
      <c r="G846" s="29">
        <f>'Random seeds'!$I828*G$21+G$22</f>
        <v>477.11477177258598</v>
      </c>
      <c r="H846" s="29">
        <f>'Random seeds'!$I829*H$21+H$22</f>
        <v>2164.154898578628</v>
      </c>
    </row>
    <row r="847" spans="2:8" x14ac:dyDescent="0.25">
      <c r="B847" s="37">
        <v>820</v>
      </c>
      <c r="C847" s="29">
        <f>'Random seeds'!$I825*C$21+C$22</f>
        <v>352.68465900071408</v>
      </c>
      <c r="D847" s="29">
        <f>'Random seeds'!$I826*D$21+D$22</f>
        <v>2491.2649495168394</v>
      </c>
      <c r="E847" s="29">
        <f>'Random seeds'!$I827*E$21+E$22</f>
        <v>367.25896580586641</v>
      </c>
      <c r="F847" s="29">
        <f>'Random seeds'!$I828*F$21+F$22</f>
        <v>2784.7938848498693</v>
      </c>
      <c r="G847" s="29">
        <f>'Random seeds'!$I829*G$21+G$22</f>
        <v>471.72086238076571</v>
      </c>
      <c r="H847" s="29">
        <f>'Random seeds'!$I830*H$21+H$22</f>
        <v>2169.140853572655</v>
      </c>
    </row>
    <row r="848" spans="2:8" x14ac:dyDescent="0.25">
      <c r="B848" s="37">
        <v>821</v>
      </c>
      <c r="C848" s="29">
        <f>'Random seeds'!$I826*C$21+C$22</f>
        <v>350.86851227451751</v>
      </c>
      <c r="D848" s="29">
        <f>'Random seeds'!$I827*D$21+D$22</f>
        <v>2497.2647381459442</v>
      </c>
      <c r="E848" s="29">
        <f>'Random seeds'!$I828*E$21+E$22</f>
        <v>366.94603908533884</v>
      </c>
      <c r="F848" s="29">
        <f>'Random seeds'!$I829*F$21+F$22</f>
        <v>2753.4515026130762</v>
      </c>
      <c r="G848" s="29">
        <f>'Random seeds'!$I830*G$21+G$22</f>
        <v>473.27589635234511</v>
      </c>
      <c r="H848" s="29">
        <f>'Random seeds'!$I831*H$21+H$22</f>
        <v>2174.7406601421039</v>
      </c>
    </row>
    <row r="849" spans="2:8" x14ac:dyDescent="0.25">
      <c r="B849" s="37">
        <v>822</v>
      </c>
      <c r="C849" s="29">
        <f>'Random seeds'!$I827*C$21+C$22</f>
        <v>353.23325492707767</v>
      </c>
      <c r="D849" s="29">
        <f>'Random seeds'!$I828*D$21+D$22</f>
        <v>2496.5684342796876</v>
      </c>
      <c r="E849" s="29">
        <f>'Random seeds'!$I829*E$21+E$22</f>
        <v>356.83422553988709</v>
      </c>
      <c r="F849" s="29">
        <f>'Random seeds'!$I830*F$21+F$22</f>
        <v>2762.4873364745704</v>
      </c>
      <c r="G849" s="29">
        <f>'Random seeds'!$I831*G$21+G$22</f>
        <v>475.02238011728053</v>
      </c>
      <c r="H849" s="29">
        <f>'Random seeds'!$I832*H$21+H$22</f>
        <v>2147.7179813482444</v>
      </c>
    </row>
    <row r="850" spans="2:8" x14ac:dyDescent="0.25">
      <c r="B850" s="37">
        <v>823</v>
      </c>
      <c r="C850" s="29">
        <f>'Random seeds'!$I828*C$21+C$22</f>
        <v>352.95881535037455</v>
      </c>
      <c r="D850" s="29">
        <f>'Random seeds'!$I829*D$21+D$22</f>
        <v>2474.068294775162</v>
      </c>
      <c r="E850" s="29">
        <f>'Random seeds'!$I830*E$21+E$22</f>
        <v>359.74940494599639</v>
      </c>
      <c r="F850" s="29">
        <f>'Random seeds'!$I831*F$21+F$22</f>
        <v>2772.6356273995107</v>
      </c>
      <c r="G850" s="29">
        <f>'Random seeds'!$I832*G$21+G$22</f>
        <v>466.5944694005031</v>
      </c>
      <c r="H850" s="29">
        <f>'Random seeds'!$I833*H$21+H$22</f>
        <v>2160.8902859207119</v>
      </c>
    </row>
    <row r="851" spans="2:8" x14ac:dyDescent="0.25">
      <c r="B851" s="37">
        <v>824</v>
      </c>
      <c r="C851" s="29">
        <f>'Random seeds'!$I829*C$21+C$22</f>
        <v>344.09066300967436</v>
      </c>
      <c r="D851" s="29">
        <f>'Random seeds'!$I830*D$21+D$22</f>
        <v>2480.5549594098838</v>
      </c>
      <c r="E851" s="29">
        <f>'Random seeds'!$I831*E$21+E$22</f>
        <v>363.02349001275087</v>
      </c>
      <c r="F851" s="29">
        <f>'Random seeds'!$I832*F$21+F$22</f>
        <v>2723.6635776384628</v>
      </c>
      <c r="G851" s="29">
        <f>'Random seeds'!$I833*G$21+G$22</f>
        <v>470.70268560356067</v>
      </c>
      <c r="H851" s="29">
        <f>'Random seeds'!$I834*H$21+H$22</f>
        <v>2152.5942356877795</v>
      </c>
    </row>
    <row r="852" spans="2:8" x14ac:dyDescent="0.25">
      <c r="B852" s="37">
        <v>825</v>
      </c>
      <c r="C852" s="29">
        <f>'Random seeds'!$I830*C$21+C$22</f>
        <v>346.64730183194354</v>
      </c>
      <c r="D852" s="29">
        <f>'Random seeds'!$I831*D$21+D$22</f>
        <v>2487.8402372109954</v>
      </c>
      <c r="E852" s="29">
        <f>'Random seeds'!$I832*E$21+E$22</f>
        <v>347.22391765156067</v>
      </c>
      <c r="F852" s="29">
        <f>'Random seeds'!$I833*F$21+F$22</f>
        <v>2747.5351841476268</v>
      </c>
      <c r="G852" s="29">
        <f>'Random seeds'!$I834*G$21+G$22</f>
        <v>468.1152896167149</v>
      </c>
      <c r="H852" s="29">
        <f>'Random seeds'!$I835*H$21+H$22</f>
        <v>2188.7746711207137</v>
      </c>
    </row>
    <row r="853" spans="2:8" x14ac:dyDescent="0.25">
      <c r="B853" s="37">
        <v>826</v>
      </c>
      <c r="C853" s="29">
        <f>'Random seeds'!$I831*C$21+C$22</f>
        <v>349.5187041790972</v>
      </c>
      <c r="D853" s="29">
        <f>'Random seeds'!$I832*D$21+D$22</f>
        <v>2452.6840725288921</v>
      </c>
      <c r="E853" s="29">
        <f>'Random seeds'!$I833*E$21+E$22</f>
        <v>354.92547754663758</v>
      </c>
      <c r="F853" s="29">
        <f>'Random seeds'!$I834*F$21+F$22</f>
        <v>2732.5006056764637</v>
      </c>
      <c r="G853" s="29">
        <f>'Random seeds'!$I835*G$21+G$22</f>
        <v>479.39934779055477</v>
      </c>
      <c r="H853" s="29">
        <f>'Random seeds'!$I836*H$21+H$22</f>
        <v>2197.0026927137123</v>
      </c>
    </row>
    <row r="854" spans="2:8" x14ac:dyDescent="0.25">
      <c r="B854" s="37">
        <v>827</v>
      </c>
      <c r="C854" s="29">
        <f>'Random seeds'!$I832*C$21+C$22</f>
        <v>335.66233568622948</v>
      </c>
      <c r="D854" s="29">
        <f>'Random seeds'!$I833*D$21+D$22</f>
        <v>2469.8210748344409</v>
      </c>
      <c r="E854" s="29">
        <f>'Random seeds'!$I834*E$21+E$22</f>
        <v>350.07495747173414</v>
      </c>
      <c r="F854" s="29">
        <f>'Random seeds'!$I835*F$21+F$22</f>
        <v>2798.0688677245862</v>
      </c>
      <c r="G854" s="29">
        <f>'Random seeds'!$I836*G$21+G$22</f>
        <v>481.96552680968551</v>
      </c>
      <c r="H854" s="29">
        <f>'Random seeds'!$I837*H$21+H$22</f>
        <v>2174.1503160285479</v>
      </c>
    </row>
    <row r="855" spans="2:8" x14ac:dyDescent="0.25">
      <c r="B855" s="37">
        <v>828</v>
      </c>
      <c r="C855" s="29">
        <f>'Random seeds'!$I833*C$21+C$22</f>
        <v>342.41667367946604</v>
      </c>
      <c r="D855" s="29">
        <f>'Random seeds'!$I834*D$21+D$22</f>
        <v>2459.028017994116</v>
      </c>
      <c r="E855" s="29">
        <f>'Random seeds'!$I835*E$21+E$22</f>
        <v>371.22887089544361</v>
      </c>
      <c r="F855" s="29">
        <f>'Random seeds'!$I836*F$21+F$22</f>
        <v>2812.9801607892427</v>
      </c>
      <c r="G855" s="29">
        <f>'Random seeds'!$I837*G$21+G$22</f>
        <v>474.83826189868421</v>
      </c>
      <c r="H855" s="29">
        <f>'Random seeds'!$I838*H$21+H$22</f>
        <v>2157.6313348879476</v>
      </c>
    </row>
    <row r="856" spans="2:8" x14ac:dyDescent="0.25">
      <c r="B856" s="37">
        <v>829</v>
      </c>
      <c r="C856" s="29">
        <f>'Random seeds'!$I834*C$21+C$22</f>
        <v>338.16272350895326</v>
      </c>
      <c r="D856" s="29">
        <f>'Random seeds'!$I835*D$21+D$22</f>
        <v>2506.0983086952538</v>
      </c>
      <c r="E856" s="29">
        <f>'Random seeds'!$I836*E$21+E$22</f>
        <v>376.03961610466996</v>
      </c>
      <c r="F856" s="29">
        <f>'Random seeds'!$I837*F$21+F$22</f>
        <v>2771.5657719079159</v>
      </c>
      <c r="G856" s="29">
        <f>'Random seeds'!$I838*G$21+G$22</f>
        <v>469.68627459027772</v>
      </c>
      <c r="H856" s="29">
        <f>'Random seeds'!$I839*H$21+H$22</f>
        <v>2162.2994269882006</v>
      </c>
    </row>
    <row r="857" spans="2:8" x14ac:dyDescent="0.25">
      <c r="B857" s="37">
        <v>830</v>
      </c>
      <c r="C857" s="29">
        <f>'Random seeds'!$I835*C$21+C$22</f>
        <v>356.71489775546297</v>
      </c>
      <c r="D857" s="29">
        <f>'Random seeds'!$I836*D$21+D$22</f>
        <v>2516.8028611320428</v>
      </c>
      <c r="E857" s="29">
        <f>'Random seeds'!$I837*E$21+E$22</f>
        <v>362.67832865360941</v>
      </c>
      <c r="F857" s="29">
        <f>'Random seeds'!$I838*F$21+F$22</f>
        <v>2741.6291260042863</v>
      </c>
      <c r="G857" s="29">
        <f>'Random seeds'!$I839*G$21+G$22</f>
        <v>471.14217256911053</v>
      </c>
      <c r="H857" s="29">
        <f>'Random seeds'!$I840*H$21+H$22</f>
        <v>2176.6963706951306</v>
      </c>
    </row>
    <row r="858" spans="2:8" x14ac:dyDescent="0.25">
      <c r="B858" s="37">
        <v>831</v>
      </c>
      <c r="C858" s="29">
        <f>'Random seeds'!$I836*C$21+C$22</f>
        <v>360.93396500743989</v>
      </c>
      <c r="D858" s="29">
        <f>'Random seeds'!$I837*D$21+D$22</f>
        <v>2487.0722069563485</v>
      </c>
      <c r="E858" s="29">
        <f>'Random seeds'!$I838*E$21+E$22</f>
        <v>353.02003978243511</v>
      </c>
      <c r="F858" s="29">
        <f>'Random seeds'!$I839*F$21+F$22</f>
        <v>2750.0889104826006</v>
      </c>
      <c r="G858" s="29">
        <f>'Random seeds'!$I840*G$21+G$22</f>
        <v>475.63233274464602</v>
      </c>
      <c r="H858" s="29">
        <f>'Random seeds'!$I841*H$21+H$22</f>
        <v>2178.3910349546936</v>
      </c>
    </row>
    <row r="859" spans="2:8" x14ac:dyDescent="0.25">
      <c r="B859" s="37">
        <v>832</v>
      </c>
      <c r="C859" s="29">
        <f>'Random seeds'!$I837*C$21+C$22</f>
        <v>349.21599453149236</v>
      </c>
      <c r="D859" s="29">
        <f>'Random seeds'!$I838*D$21+D$22</f>
        <v>2465.5812205967181</v>
      </c>
      <c r="E859" s="29">
        <f>'Random seeds'!$I839*E$21+E$22</f>
        <v>355.74937167026451</v>
      </c>
      <c r="F859" s="29">
        <f>'Random seeds'!$I840*F$21+F$22</f>
        <v>2776.1798783322788</v>
      </c>
      <c r="G859" s="29">
        <f>'Random seeds'!$I841*G$21+G$22</f>
        <v>476.16086950384238</v>
      </c>
      <c r="H859" s="29">
        <f>'Random seeds'!$I842*H$21+H$22</f>
        <v>2175.3977086835903</v>
      </c>
    </row>
    <row r="860" spans="2:8" x14ac:dyDescent="0.25">
      <c r="B860" s="37">
        <v>833</v>
      </c>
      <c r="C860" s="29">
        <f>'Random seeds'!$I838*C$21+C$22</f>
        <v>340.74558745020391</v>
      </c>
      <c r="D860" s="29">
        <f>'Random seeds'!$I839*D$21+D$22</f>
        <v>2471.6543496110417</v>
      </c>
      <c r="E860" s="29">
        <f>'Random seeds'!$I840*E$21+E$22</f>
        <v>364.16695142291684</v>
      </c>
      <c r="F860" s="29">
        <f>'Random seeds'!$I841*F$21+F$22</f>
        <v>2779.2510461865345</v>
      </c>
      <c r="G860" s="29">
        <f>'Random seeds'!$I842*G$21+G$22</f>
        <v>475.22730230454692</v>
      </c>
      <c r="H860" s="29">
        <f>'Random seeds'!$I843*H$21+H$22</f>
        <v>2174.4773051334973</v>
      </c>
    </row>
    <row r="861" spans="2:8" x14ac:dyDescent="0.25">
      <c r="B861" s="37">
        <v>834</v>
      </c>
      <c r="C861" s="29">
        <f>'Random seeds'!$I839*C$21+C$22</f>
        <v>343.13923631059936</v>
      </c>
      <c r="D861" s="29">
        <f>'Random seeds'!$I840*D$21+D$22</f>
        <v>2490.3845920026588</v>
      </c>
      <c r="E861" s="29">
        <f>'Random seeds'!$I841*E$21+E$22</f>
        <v>365.15778474485131</v>
      </c>
      <c r="F861" s="29">
        <f>'Random seeds'!$I842*F$21+F$22</f>
        <v>2773.8263684846024</v>
      </c>
      <c r="G861" s="29">
        <f>'Random seeds'!$I843*G$21+G$22</f>
        <v>474.94024420039807</v>
      </c>
      <c r="H861" s="29">
        <f>'Random seeds'!$I844*H$21+H$22</f>
        <v>2197.8859841950584</v>
      </c>
    </row>
    <row r="862" spans="2:8" x14ac:dyDescent="0.25">
      <c r="B862" s="37">
        <v>835</v>
      </c>
      <c r="C862" s="29">
        <f>'Random seeds'!$I840*C$21+C$22</f>
        <v>350.52153022365229</v>
      </c>
      <c r="D862" s="29">
        <f>'Random seeds'!$I841*D$21+D$22</f>
        <v>2492.5893288551579</v>
      </c>
      <c r="E862" s="29">
        <f>'Random seeds'!$I842*E$21+E$22</f>
        <v>363.40765199962192</v>
      </c>
      <c r="F862" s="29">
        <f>'Random seeds'!$I843*F$21+F$22</f>
        <v>2772.1583603348831</v>
      </c>
      <c r="G862" s="29">
        <f>'Random seeds'!$I844*G$21+G$22</f>
        <v>482.24101029518528</v>
      </c>
      <c r="H862" s="29">
        <f>'Random seeds'!$I845*H$21+H$22</f>
        <v>2156.5234688152987</v>
      </c>
    </row>
    <row r="863" spans="2:8" x14ac:dyDescent="0.25">
      <c r="B863" s="37">
        <v>836</v>
      </c>
      <c r="C863" s="29">
        <f>'Random seeds'!$I841*C$21+C$22</f>
        <v>351.39050004826987</v>
      </c>
      <c r="D863" s="29">
        <f>'Random seeds'!$I842*D$21+D$22</f>
        <v>2488.6950490860445</v>
      </c>
      <c r="E863" s="29">
        <f>'Random seeds'!$I843*E$21+E$22</f>
        <v>362.86951206900574</v>
      </c>
      <c r="F863" s="29">
        <f>'Random seeds'!$I844*F$21+F$22</f>
        <v>2814.5809123175409</v>
      </c>
      <c r="G863" s="29">
        <f>'Random seeds'!$I845*G$21+G$22</f>
        <v>469.34075013588671</v>
      </c>
      <c r="H863" s="29">
        <f>'Random seeds'!$I846*H$21+H$22</f>
        <v>2179.8087560141312</v>
      </c>
    </row>
    <row r="864" spans="2:8" x14ac:dyDescent="0.25">
      <c r="B864" s="37">
        <v>837</v>
      </c>
      <c r="C864" s="29">
        <f>'Random seeds'!$I842*C$21+C$22</f>
        <v>349.85561773152426</v>
      </c>
      <c r="D864" s="29">
        <f>'Random seeds'!$I843*D$21+D$22</f>
        <v>2487.4976156625153</v>
      </c>
      <c r="E864" s="29">
        <f>'Random seeds'!$I844*E$21+E$22</f>
        <v>376.556057416133</v>
      </c>
      <c r="F864" s="29">
        <f>'Random seeds'!$I845*F$21+F$22</f>
        <v>2739.6213875098088</v>
      </c>
      <c r="G864" s="29">
        <f>'Random seeds'!$I846*G$21+G$22</f>
        <v>476.60303242193737</v>
      </c>
      <c r="H864" s="29">
        <f>'Random seeds'!$I847*H$21+H$22</f>
        <v>2183.4241558275585</v>
      </c>
    </row>
    <row r="865" spans="2:8" x14ac:dyDescent="0.25">
      <c r="B865" s="37">
        <v>838</v>
      </c>
      <c r="C865" s="29">
        <f>'Random seeds'!$I843*C$21+C$22</f>
        <v>349.38366412361142</v>
      </c>
      <c r="D865" s="29">
        <f>'Random seeds'!$I844*D$21+D$22</f>
        <v>2517.9520122216654</v>
      </c>
      <c r="E865" s="29">
        <f>'Random seeds'!$I845*E$21+E$22</f>
        <v>352.37229459348288</v>
      </c>
      <c r="F865" s="29">
        <f>'Random seeds'!$I846*F$21+F$22</f>
        <v>2781.8203216754564</v>
      </c>
      <c r="G865" s="29">
        <f>'Random seeds'!$I847*G$21+G$22</f>
        <v>477.73061370525335</v>
      </c>
      <c r="H865" s="29">
        <f>'Random seeds'!$I848*H$21+H$22</f>
        <v>2177.7201722150376</v>
      </c>
    </row>
    <row r="866" spans="2:8" x14ac:dyDescent="0.25">
      <c r="B866" s="37">
        <v>839</v>
      </c>
      <c r="C866" s="29">
        <f>'Random seeds'!$I844*C$21+C$22</f>
        <v>361.38688872923314</v>
      </c>
      <c r="D866" s="29">
        <f>'Random seeds'!$I845*D$21+D$22</f>
        <v>2464.1399007929758</v>
      </c>
      <c r="E866" s="29">
        <f>'Random seeds'!$I846*E$21+E$22</f>
        <v>365.98669540309663</v>
      </c>
      <c r="F866" s="29">
        <f>'Random seeds'!$I847*F$21+F$22</f>
        <v>2788.3723567612401</v>
      </c>
      <c r="G866" s="29">
        <f>'Random seeds'!$I848*G$21+G$22</f>
        <v>475.95163890475328</v>
      </c>
      <c r="H866" s="29">
        <f>'Random seeds'!$I849*H$21+H$22</f>
        <v>2156.6889032438348</v>
      </c>
    </row>
    <row r="867" spans="2:8" x14ac:dyDescent="0.25">
      <c r="B867" s="37">
        <v>840</v>
      </c>
      <c r="C867" s="29">
        <f>'Random seeds'!$I845*C$21+C$22</f>
        <v>340.17750903501519</v>
      </c>
      <c r="D867" s="29">
        <f>'Random seeds'!$I846*D$21+D$22</f>
        <v>2494.4337660931938</v>
      </c>
      <c r="E867" s="29">
        <f>'Random seeds'!$I847*E$21+E$22</f>
        <v>368.10054101413402</v>
      </c>
      <c r="F867" s="29">
        <f>'Random seeds'!$I848*F$21+F$22</f>
        <v>2778.0352702185087</v>
      </c>
      <c r="G867" s="29">
        <f>'Random seeds'!$I849*G$21+G$22</f>
        <v>469.39234630086435</v>
      </c>
      <c r="H867" s="29">
        <f>'Random seeds'!$I850*H$21+H$22</f>
        <v>2164.302148542668</v>
      </c>
    </row>
    <row r="868" spans="2:8" x14ac:dyDescent="0.25">
      <c r="B868" s="37">
        <v>841</v>
      </c>
      <c r="C868" s="29">
        <f>'Random seeds'!$I846*C$21+C$22</f>
        <v>352.1174622258365</v>
      </c>
      <c r="D868" s="29">
        <f>'Random seeds'!$I847*D$21+D$22</f>
        <v>2499.1373557040565</v>
      </c>
      <c r="E868" s="29">
        <f>'Random seeds'!$I848*E$21+E$22</f>
        <v>364.76554589686464</v>
      </c>
      <c r="F868" s="29">
        <f>'Random seeds'!$I849*F$21+F$22</f>
        <v>2739.9211972780508</v>
      </c>
      <c r="G868" s="29">
        <f>'Random seeds'!$I850*G$21+G$22</f>
        <v>471.76678712269984</v>
      </c>
      <c r="H868" s="29">
        <f>'Random seeds'!$I851*H$21+H$22</f>
        <v>2188.9069465641614</v>
      </c>
    </row>
    <row r="869" spans="2:8" x14ac:dyDescent="0.25">
      <c r="B869" s="37">
        <v>842</v>
      </c>
      <c r="C869" s="29">
        <f>'Random seeds'!$I847*C$21+C$22</f>
        <v>353.97132403006566</v>
      </c>
      <c r="D869" s="29">
        <f>'Random seeds'!$I848*D$21+D$22</f>
        <v>2491.7165448823198</v>
      </c>
      <c r="E869" s="29">
        <f>'Random seeds'!$I849*E$21+E$22</f>
        <v>352.46902050450859</v>
      </c>
      <c r="F869" s="29">
        <f>'Random seeds'!$I850*F$21+F$22</f>
        <v>2753.7183574508695</v>
      </c>
      <c r="G869" s="29">
        <f>'Random seeds'!$I851*G$21+G$22</f>
        <v>479.44060223597472</v>
      </c>
      <c r="H869" s="29">
        <f>'Random seeds'!$I852*H$21+H$22</f>
        <v>2173.7473969176217</v>
      </c>
    </row>
    <row r="870" spans="2:8" x14ac:dyDescent="0.25">
      <c r="B870" s="37">
        <v>843</v>
      </c>
      <c r="C870" s="29">
        <f>'Random seeds'!$I848*C$21+C$22</f>
        <v>351.04650301526959</v>
      </c>
      <c r="D870" s="29">
        <f>'Random seeds'!$I849*D$21+D$22</f>
        <v>2464.3551289003772</v>
      </c>
      <c r="E870" s="29">
        <f>'Random seeds'!$I850*E$21+E$22</f>
        <v>356.92031939015919</v>
      </c>
      <c r="F870" s="29">
        <f>'Random seeds'!$I851*F$21+F$22</f>
        <v>2798.3085848765431</v>
      </c>
      <c r="G870" s="29">
        <f>'Random seeds'!$I852*G$21+G$22</f>
        <v>474.71259832850768</v>
      </c>
      <c r="H870" s="29">
        <f>'Random seeds'!$I853*H$21+H$22</f>
        <v>2167.1346883699639</v>
      </c>
    </row>
    <row r="871" spans="2:8" x14ac:dyDescent="0.25">
      <c r="B871" s="37">
        <v>844</v>
      </c>
      <c r="C871" s="29">
        <f>'Random seeds'!$I849*C$21+C$22</f>
        <v>340.26233853769673</v>
      </c>
      <c r="D871" s="29">
        <f>'Random seeds'!$I850*D$21+D$22</f>
        <v>2474.2598651233393</v>
      </c>
      <c r="E871" s="29">
        <f>'Random seeds'!$I851*E$21+E$22</f>
        <v>371.30620946932476</v>
      </c>
      <c r="F871" s="29">
        <f>'Random seeds'!$I852*F$21+F$22</f>
        <v>2770.8355787653154</v>
      </c>
      <c r="G871" s="29">
        <f>'Random seeds'!$I853*G$21+G$22</f>
        <v>472.65020778385178</v>
      </c>
      <c r="H871" s="29">
        <f>'Random seeds'!$I854*H$21+H$22</f>
        <v>2195.7251040130177</v>
      </c>
    </row>
    <row r="872" spans="2:8" x14ac:dyDescent="0.25">
      <c r="B872" s="37">
        <v>845</v>
      </c>
      <c r="C872" s="29">
        <f>'Random seeds'!$I850*C$21+C$22</f>
        <v>344.16616809848745</v>
      </c>
      <c r="D872" s="29">
        <f>'Random seeds'!$I851*D$21+D$22</f>
        <v>2506.2703973807884</v>
      </c>
      <c r="E872" s="29">
        <f>'Random seeds'!$I852*E$21+E$22</f>
        <v>362.44275061571949</v>
      </c>
      <c r="F872" s="29">
        <f>'Random seeds'!$I853*F$21+F$22</f>
        <v>2758.8516487293055</v>
      </c>
      <c r="G872" s="29">
        <f>'Random seeds'!$I854*G$21+G$22</f>
        <v>481.56706877433095</v>
      </c>
      <c r="H872" s="29">
        <f>'Random seeds'!$I855*H$21+H$22</f>
        <v>2153.9764172298637</v>
      </c>
    </row>
    <row r="873" spans="2:8" x14ac:dyDescent="0.25">
      <c r="B873" s="37">
        <v>846</v>
      </c>
      <c r="C873" s="29">
        <f>'Random seeds'!$I851*C$21+C$22</f>
        <v>356.78272438734336</v>
      </c>
      <c r="D873" s="29">
        <f>'Random seeds'!$I852*D$21+D$22</f>
        <v>2486.5480142689635</v>
      </c>
      <c r="E873" s="29">
        <f>'Random seeds'!$I853*E$21+E$22</f>
        <v>358.57644379990819</v>
      </c>
      <c r="F873" s="29">
        <f>'Random seeds'!$I854*F$21+F$22</f>
        <v>2810.6648412052054</v>
      </c>
      <c r="G873" s="29">
        <f>'Random seeds'!$I855*G$21+G$22</f>
        <v>468.54636836800847</v>
      </c>
      <c r="H873" s="29">
        <f>'Random seeds'!$I856*H$21+H$22</f>
        <v>2170.5602850276732</v>
      </c>
    </row>
    <row r="874" spans="2:8" x14ac:dyDescent="0.25">
      <c r="B874" s="37">
        <v>847</v>
      </c>
      <c r="C874" s="29">
        <f>'Random seeds'!$I852*C$21+C$22</f>
        <v>349.00939045214091</v>
      </c>
      <c r="D874" s="29">
        <f>'Random seeds'!$I853*D$21+D$22</f>
        <v>2477.944963754629</v>
      </c>
      <c r="E874" s="29">
        <f>'Random seeds'!$I854*E$21+E$22</f>
        <v>375.29263778773668</v>
      </c>
      <c r="F874" s="29">
        <f>'Random seeds'!$I855*F$21+F$22</f>
        <v>2735.0054744118734</v>
      </c>
      <c r="G874" s="29">
        <f>'Random seeds'!$I856*G$21+G$22</f>
        <v>473.71859271352889</v>
      </c>
      <c r="H874" s="29">
        <f>'Random seeds'!$I857*H$21+H$22</f>
        <v>2147.7951122184782</v>
      </c>
    </row>
    <row r="875" spans="2:8" x14ac:dyDescent="0.25">
      <c r="B875" s="37">
        <v>848</v>
      </c>
      <c r="C875" s="29">
        <f>'Random seeds'!$I853*C$21+C$22</f>
        <v>345.61860425099269</v>
      </c>
      <c r="D875" s="29">
        <f>'Random seeds'!$I854*D$21+D$22</f>
        <v>2515.1407343273595</v>
      </c>
      <c r="E875" s="29">
        <f>'Random seeds'!$I855*E$21+E$22</f>
        <v>350.88308894741249</v>
      </c>
      <c r="F875" s="29">
        <f>'Random seeds'!$I856*F$21+F$22</f>
        <v>2765.0597116405493</v>
      </c>
      <c r="G875" s="29">
        <f>'Random seeds'!$I857*G$21+G$22</f>
        <v>466.61852519796116</v>
      </c>
      <c r="H875" s="29">
        <f>'Random seeds'!$I858*H$21+H$22</f>
        <v>2159.1343694615853</v>
      </c>
    </row>
    <row r="876" spans="2:8" x14ac:dyDescent="0.25">
      <c r="B876" s="37">
        <v>849</v>
      </c>
      <c r="C876" s="29">
        <f>'Random seeds'!$I854*C$21+C$22</f>
        <v>360.27885823752291</v>
      </c>
      <c r="D876" s="29">
        <f>'Random seeds'!$I855*D$21+D$22</f>
        <v>2460.8262187677983</v>
      </c>
      <c r="E876" s="29">
        <f>'Random seeds'!$I856*E$21+E$22</f>
        <v>360.57931563532475</v>
      </c>
      <c r="F876" s="29">
        <f>'Random seeds'!$I857*F$21+F$22</f>
        <v>2723.8033586292381</v>
      </c>
      <c r="G876" s="29">
        <f>'Random seeds'!$I858*G$21+G$22</f>
        <v>470.15504533234525</v>
      </c>
      <c r="H876" s="29">
        <f>'Random seeds'!$I859*H$21+H$22</f>
        <v>2167.2766267108254</v>
      </c>
    </row>
    <row r="877" spans="2:8" x14ac:dyDescent="0.25">
      <c r="B877" s="37">
        <v>850</v>
      </c>
      <c r="C877" s="29">
        <f>'Random seeds'!$I855*C$21+C$22</f>
        <v>338.871462154639</v>
      </c>
      <c r="D877" s="29">
        <f>'Random seeds'!$I856*D$21+D$22</f>
        <v>2482.4016218510224</v>
      </c>
      <c r="E877" s="29">
        <f>'Random seeds'!$I857*E$21+E$22</f>
        <v>347.26901439325826</v>
      </c>
      <c r="F877" s="29">
        <f>'Random seeds'!$I858*F$21+F$22</f>
        <v>2744.3530115411081</v>
      </c>
      <c r="G877" s="29">
        <f>'Random seeds'!$I859*G$21+G$22</f>
        <v>472.69447592148515</v>
      </c>
      <c r="H877" s="29">
        <f>'Random seeds'!$I860*H$21+H$22</f>
        <v>2178.2514809825202</v>
      </c>
    </row>
    <row r="878" spans="2:8" x14ac:dyDescent="0.25">
      <c r="B878" s="37">
        <v>851</v>
      </c>
      <c r="C878" s="29">
        <f>'Random seeds'!$I856*C$21+C$22</f>
        <v>347.37514104585483</v>
      </c>
      <c r="D878" s="29">
        <f>'Random seeds'!$I857*D$21+D$22</f>
        <v>2452.7844188193803</v>
      </c>
      <c r="E878" s="29">
        <f>'Random seeds'!$I858*E$21+E$22</f>
        <v>353.89883139627608</v>
      </c>
      <c r="F878" s="29">
        <f>'Random seeds'!$I859*F$21+F$22</f>
        <v>2759.1088775386584</v>
      </c>
      <c r="G878" s="29">
        <f>'Random seeds'!$I860*G$21+G$22</f>
        <v>476.11734500996738</v>
      </c>
      <c r="H878" s="29">
        <f>'Random seeds'!$I861*H$21+H$22</f>
        <v>2155.1648744711438</v>
      </c>
    </row>
    <row r="879" spans="2:8" x14ac:dyDescent="0.25">
      <c r="B879" s="37">
        <v>852</v>
      </c>
      <c r="C879" s="29">
        <f>'Random seeds'!$I857*C$21+C$22</f>
        <v>335.70188593838213</v>
      </c>
      <c r="D879" s="29">
        <f>'Random seeds'!$I858*D$21+D$22</f>
        <v>2467.5366496419583</v>
      </c>
      <c r="E879" s="29">
        <f>'Random seeds'!$I859*E$21+E$22</f>
        <v>358.65943205967244</v>
      </c>
      <c r="F879" s="29">
        <f>'Random seeds'!$I860*F$21+F$22</f>
        <v>2778.9981384669941</v>
      </c>
      <c r="G879" s="29">
        <f>'Random seeds'!$I861*G$21+G$22</f>
        <v>468.91702782766549</v>
      </c>
      <c r="H879" s="29">
        <f>'Random seeds'!$I862*H$21+H$22</f>
        <v>2164.8016464827392</v>
      </c>
    </row>
    <row r="880" spans="2:8" x14ac:dyDescent="0.25">
      <c r="B880" s="37">
        <v>853</v>
      </c>
      <c r="C880" s="29">
        <f>'Random seeds'!$I858*C$21+C$22</f>
        <v>341.5162956789743</v>
      </c>
      <c r="D880" s="29">
        <f>'Random seeds'!$I859*D$21+D$22</f>
        <v>2478.1296237479669</v>
      </c>
      <c r="E880" s="29">
        <f>'Random seeds'!$I860*E$21+E$22</f>
        <v>365.07619057358261</v>
      </c>
      <c r="F880" s="29">
        <f>'Random seeds'!$I861*F$21+F$22</f>
        <v>2737.1592648485225</v>
      </c>
      <c r="G880" s="29">
        <f>'Random seeds'!$I862*G$21+G$22</f>
        <v>471.92257197564692</v>
      </c>
      <c r="H880" s="29">
        <f>'Random seeds'!$I863*H$21+H$22</f>
        <v>2168.685198434589</v>
      </c>
    </row>
    <row r="881" spans="2:8" x14ac:dyDescent="0.25">
      <c r="B881" s="37">
        <v>854</v>
      </c>
      <c r="C881" s="29">
        <f>'Random seeds'!$I859*C$21+C$22</f>
        <v>345.69138570871746</v>
      </c>
      <c r="D881" s="29">
        <f>'Random seeds'!$I860*D$21+D$22</f>
        <v>2492.4077708954455</v>
      </c>
      <c r="E881" s="29">
        <f>'Random seeds'!$I861*E$21+E$22</f>
        <v>351.57795403924985</v>
      </c>
      <c r="F881" s="29">
        <f>'Random seeds'!$I862*F$21+F$22</f>
        <v>2754.6235762918041</v>
      </c>
      <c r="G881" s="29">
        <f>'Random seeds'!$I863*G$21+G$22</f>
        <v>473.13378531847775</v>
      </c>
      <c r="H881" s="29">
        <f>'Random seeds'!$I864*H$21+H$22</f>
        <v>2171.0663553430763</v>
      </c>
    </row>
    <row r="882" spans="2:8" x14ac:dyDescent="0.25">
      <c r="B882" s="37">
        <v>855</v>
      </c>
      <c r="C882" s="29">
        <f>'Random seeds'!$I860*C$21+C$22</f>
        <v>351.31894121882033</v>
      </c>
      <c r="D882" s="29">
        <f>'Random seeds'!$I861*D$21+D$22</f>
        <v>2462.3723866666514</v>
      </c>
      <c r="E882" s="29">
        <f>'Random seeds'!$I862*E$21+E$22</f>
        <v>357.21236496819489</v>
      </c>
      <c r="F882" s="29">
        <f>'Random seeds'!$I863*F$21+F$22</f>
        <v>2761.6615720762488</v>
      </c>
      <c r="G882" s="29">
        <f>'Random seeds'!$I864*G$21+G$22</f>
        <v>473.87642737778128</v>
      </c>
      <c r="H882" s="29">
        <f>'Random seeds'!$I865*H$21+H$22</f>
        <v>2133.5586163821627</v>
      </c>
    </row>
    <row r="883" spans="2:8" x14ac:dyDescent="0.25">
      <c r="B883" s="37">
        <v>856</v>
      </c>
      <c r="C883" s="29">
        <f>'Random seeds'!$I861*C$21+C$22</f>
        <v>339.48086515272138</v>
      </c>
      <c r="D883" s="29">
        <f>'Random seeds'!$I862*D$21+D$22</f>
        <v>2474.909705650753</v>
      </c>
      <c r="E883" s="29">
        <f>'Random seeds'!$I863*E$21+E$22</f>
        <v>359.4829933004101</v>
      </c>
      <c r="F883" s="29">
        <f>'Random seeds'!$I864*F$21+F$22</f>
        <v>2765.9768413173501</v>
      </c>
      <c r="G883" s="29">
        <f>'Random seeds'!$I865*G$21+G$22</f>
        <v>462.17840596538878</v>
      </c>
      <c r="H883" s="29">
        <f>'Random seeds'!$I866*H$21+H$22</f>
        <v>2152.7067325563467</v>
      </c>
    </row>
    <row r="884" spans="2:8" x14ac:dyDescent="0.25">
      <c r="B884" s="37">
        <v>857</v>
      </c>
      <c r="C884" s="29">
        <f>'Random seeds'!$I862*C$21+C$22</f>
        <v>344.42229472352926</v>
      </c>
      <c r="D884" s="29">
        <f>'Random seeds'!$I863*D$21+D$22</f>
        <v>2479.9621578155525</v>
      </c>
      <c r="E884" s="29">
        <f>'Random seeds'!$I864*E$21+E$22</f>
        <v>360.87520393822234</v>
      </c>
      <c r="F884" s="29">
        <f>'Random seeds'!$I865*F$21+F$22</f>
        <v>2698.0031636212798</v>
      </c>
      <c r="G884" s="29">
        <f>'Random seeds'!$I866*G$21+G$22</f>
        <v>468.15037546336367</v>
      </c>
      <c r="H884" s="29">
        <f>'Random seeds'!$I867*H$21+H$22</f>
        <v>2165.5232929512508</v>
      </c>
    </row>
    <row r="885" spans="2:8" x14ac:dyDescent="0.25">
      <c r="B885" s="37">
        <v>858</v>
      </c>
      <c r="C885" s="29">
        <f>'Random seeds'!$I863*C$21+C$22</f>
        <v>346.41365639853279</v>
      </c>
      <c r="D885" s="29">
        <f>'Random seeds'!$I864*D$21+D$22</f>
        <v>2483.0600129559443</v>
      </c>
      <c r="E885" s="29">
        <f>'Random seeds'!$I865*E$21+E$22</f>
        <v>338.94524501970659</v>
      </c>
      <c r="F885" s="29">
        <f>'Random seeds'!$I866*F$21+F$22</f>
        <v>2732.7044789596221</v>
      </c>
      <c r="G885" s="29">
        <f>'Random seeds'!$I867*G$21+G$22</f>
        <v>472.14764115002765</v>
      </c>
      <c r="H885" s="29">
        <f>'Random seeds'!$I868*H$21+H$22</f>
        <v>2146.9675629671765</v>
      </c>
    </row>
    <row r="886" spans="2:8" x14ac:dyDescent="0.25">
      <c r="B886" s="37">
        <v>859</v>
      </c>
      <c r="C886" s="29">
        <f>'Random seeds'!$I864*C$21+C$22</f>
        <v>347.63463777550999</v>
      </c>
      <c r="D886" s="29">
        <f>'Random seeds'!$I865*D$21+D$22</f>
        <v>2434.2629170861278</v>
      </c>
      <c r="E886" s="29">
        <f>'Random seeds'!$I866*E$21+E$22</f>
        <v>350.14073194320281</v>
      </c>
      <c r="F886" s="29">
        <f>'Random seeds'!$I867*F$21+F$22</f>
        <v>2755.9313854485276</v>
      </c>
      <c r="G886" s="29">
        <f>'Random seeds'!$I868*G$21+G$22</f>
        <v>466.36042675935283</v>
      </c>
      <c r="H886" s="29">
        <f>'Random seeds'!$I869*H$21+H$22</f>
        <v>2159.0176163542301</v>
      </c>
    </row>
    <row r="887" spans="2:8" x14ac:dyDescent="0.25">
      <c r="B887" s="37">
        <v>860</v>
      </c>
      <c r="C887" s="29">
        <f>'Random seeds'!$I865*C$21+C$22</f>
        <v>328.4018645800262</v>
      </c>
      <c r="D887" s="29">
        <f>'Random seeds'!$I866*D$21+D$22</f>
        <v>2459.1743750028991</v>
      </c>
      <c r="E887" s="29">
        <f>'Random seeds'!$I867*E$21+E$22</f>
        <v>357.63429595754718</v>
      </c>
      <c r="F887" s="29">
        <f>'Random seeds'!$I868*F$21+F$22</f>
        <v>2722.303626370137</v>
      </c>
      <c r="G887" s="29">
        <f>'Random seeds'!$I869*G$21+G$22</f>
        <v>470.11863203771219</v>
      </c>
      <c r="H887" s="29">
        <f>'Random seeds'!$I870*H$21+H$22</f>
        <v>2160.6283494485601</v>
      </c>
    </row>
    <row r="888" spans="2:8" x14ac:dyDescent="0.25">
      <c r="B888" s="37">
        <v>861</v>
      </c>
      <c r="C888" s="29">
        <f>'Random seeds'!$I866*C$21+C$22</f>
        <v>338.22040831796312</v>
      </c>
      <c r="D888" s="29">
        <f>'Random seeds'!$I867*D$21+D$22</f>
        <v>2475.8485586150637</v>
      </c>
      <c r="E888" s="29">
        <f>'Random seeds'!$I868*E$21+E$22</f>
        <v>346.78516435092394</v>
      </c>
      <c r="F888" s="29">
        <f>'Random seeds'!$I869*F$21+F$22</f>
        <v>2744.1414248576866</v>
      </c>
      <c r="G888" s="29">
        <f>'Random seeds'!$I870*G$21+G$22</f>
        <v>470.62099210390426</v>
      </c>
      <c r="H888" s="29">
        <f>'Random seeds'!$I871*H$21+H$22</f>
        <v>2178.2652442595422</v>
      </c>
    </row>
    <row r="889" spans="2:8" x14ac:dyDescent="0.25">
      <c r="B889" s="37">
        <v>862</v>
      </c>
      <c r="C889" s="29">
        <f>'Random seeds'!$I867*C$21+C$22</f>
        <v>344.79233203424695</v>
      </c>
      <c r="D889" s="29">
        <f>'Random seeds'!$I868*D$21+D$22</f>
        <v>2451.7077876688099</v>
      </c>
      <c r="E889" s="29">
        <f>'Random seeds'!$I869*E$21+E$22</f>
        <v>353.83056839459061</v>
      </c>
      <c r="F889" s="29">
        <f>'Random seeds'!$I870*F$21+F$22</f>
        <v>2747.0604878361955</v>
      </c>
      <c r="G889" s="29">
        <f>'Random seeds'!$I871*G$21+G$22</f>
        <v>476.12163754035629</v>
      </c>
      <c r="H889" s="29">
        <f>'Random seeds'!$I872*H$21+H$22</f>
        <v>2169.7814807417958</v>
      </c>
    </row>
    <row r="890" spans="2:8" x14ac:dyDescent="0.25">
      <c r="B890" s="37">
        <v>863</v>
      </c>
      <c r="C890" s="29">
        <f>'Random seeds'!$I868*C$21+C$22</f>
        <v>335.27754505569203</v>
      </c>
      <c r="D890" s="29">
        <f>'Random seeds'!$I869*D$21+D$22</f>
        <v>2467.3847553201322</v>
      </c>
      <c r="E890" s="29">
        <f>'Random seeds'!$I870*E$21+E$22</f>
        <v>354.77232899029485</v>
      </c>
      <c r="F890" s="29">
        <f>'Random seeds'!$I871*F$21+F$22</f>
        <v>2779.0230810677017</v>
      </c>
      <c r="G890" s="29">
        <f>'Random seeds'!$I872*G$21+G$22</f>
        <v>473.47569699481465</v>
      </c>
      <c r="H890" s="29">
        <f>'Random seeds'!$I873*H$21+H$22</f>
        <v>2178.3807121937471</v>
      </c>
    </row>
    <row r="891" spans="2:8" x14ac:dyDescent="0.25">
      <c r="B891" s="37">
        <v>864</v>
      </c>
      <c r="C891" s="29">
        <f>'Random seeds'!$I869*C$21+C$22</f>
        <v>341.45642840635708</v>
      </c>
      <c r="D891" s="29">
        <f>'Random seeds'!$I870*D$21+D$22</f>
        <v>2469.4802987840185</v>
      </c>
      <c r="E891" s="29">
        <f>'Random seeds'!$I871*E$21+E$22</f>
        <v>365.08423766221125</v>
      </c>
      <c r="F891" s="29">
        <f>'Random seeds'!$I872*F$21+F$22</f>
        <v>2763.6483178060207</v>
      </c>
      <c r="G891" s="29">
        <f>'Random seeds'!$I873*G$21+G$22</f>
        <v>476.15765001149401</v>
      </c>
      <c r="H891" s="29">
        <f>'Random seeds'!$I874*H$21+H$22</f>
        <v>2172.015601280094</v>
      </c>
    </row>
    <row r="892" spans="2:8" x14ac:dyDescent="0.25">
      <c r="B892" s="37">
        <v>865</v>
      </c>
      <c r="C892" s="29">
        <f>'Random seeds'!$I870*C$21+C$22</f>
        <v>342.28236100426676</v>
      </c>
      <c r="D892" s="29">
        <f>'Random seeds'!$I871*D$21+D$22</f>
        <v>2492.4256767454631</v>
      </c>
      <c r="E892" s="29">
        <f>'Random seeds'!$I872*E$21+E$22</f>
        <v>360.12396571373517</v>
      </c>
      <c r="F892" s="29">
        <f>'Random seeds'!$I873*F$21+F$22</f>
        <v>2779.2323386865637</v>
      </c>
      <c r="G892" s="29">
        <f>'Random seeds'!$I874*G$21+G$22</f>
        <v>474.17248092844795</v>
      </c>
      <c r="H892" s="29">
        <f>'Random seeds'!$I875*H$21+H$22</f>
        <v>2169.1726161058091</v>
      </c>
    </row>
    <row r="893" spans="2:8" x14ac:dyDescent="0.25">
      <c r="B893" s="37">
        <v>866</v>
      </c>
      <c r="C893" s="29">
        <f>'Random seeds'!$I871*C$21+C$22</f>
        <v>351.32599858865188</v>
      </c>
      <c r="D893" s="29">
        <f>'Random seeds'!$I872*D$21+D$22</f>
        <v>2481.3884072863862</v>
      </c>
      <c r="E893" s="29">
        <f>'Random seeds'!$I873*E$21+E$22</f>
        <v>365.151749251117</v>
      </c>
      <c r="F893" s="29">
        <f>'Random seeds'!$I874*F$21+F$22</f>
        <v>2767.6971192963661</v>
      </c>
      <c r="G893" s="29">
        <f>'Random seeds'!$I875*G$21+G$22</f>
        <v>473.2858025424606</v>
      </c>
      <c r="H893" s="29">
        <f>'Random seeds'!$I876*H$21+H$22</f>
        <v>2189.6032270045557</v>
      </c>
    </row>
    <row r="894" spans="2:8" x14ac:dyDescent="0.25">
      <c r="B894" s="37">
        <v>867</v>
      </c>
      <c r="C894" s="29">
        <f>'Random seeds'!$I872*C$21+C$22</f>
        <v>346.97579502796884</v>
      </c>
      <c r="D894" s="29">
        <f>'Random seeds'!$I873*D$21+D$22</f>
        <v>2492.5758990732111</v>
      </c>
      <c r="E894" s="29">
        <f>'Random seeds'!$I874*E$21+E$22</f>
        <v>361.43020738495255</v>
      </c>
      <c r="F894" s="29">
        <f>'Random seeds'!$I875*F$21+F$22</f>
        <v>2762.5448983604965</v>
      </c>
      <c r="G894" s="29">
        <f>'Random seeds'!$I876*G$21+G$22</f>
        <v>479.65776018061246</v>
      </c>
      <c r="H894" s="29">
        <f>'Random seeds'!$I877*H$21+H$22</f>
        <v>2153.7696728600654</v>
      </c>
    </row>
    <row r="895" spans="2:8" x14ac:dyDescent="0.25">
      <c r="B895" s="37">
        <v>868</v>
      </c>
      <c r="C895" s="29">
        <f>'Random seeds'!$I873*C$21+C$22</f>
        <v>351.38520686543507</v>
      </c>
      <c r="D895" s="29">
        <f>'Random seeds'!$I874*D$21+D$22</f>
        <v>2484.2949699615092</v>
      </c>
      <c r="E895" s="29">
        <f>'Random seeds'!$I875*E$21+E$22</f>
        <v>359.76797580807749</v>
      </c>
      <c r="F895" s="29">
        <f>'Random seeds'!$I876*F$21+F$22</f>
        <v>2799.5704242609631</v>
      </c>
      <c r="G895" s="29">
        <f>'Random seeds'!$I877*G$21+G$22</f>
        <v>468.48188833983846</v>
      </c>
      <c r="H895" s="29">
        <f>'Random seeds'!$I878*H$21+H$22</f>
        <v>2154.3010790610056</v>
      </c>
    </row>
    <row r="896" spans="2:8" x14ac:dyDescent="0.25">
      <c r="B896" s="37">
        <v>869</v>
      </c>
      <c r="C896" s="29">
        <f>'Random seeds'!$I874*C$21+C$22</f>
        <v>348.12138084025241</v>
      </c>
      <c r="D896" s="29">
        <f>'Random seeds'!$I875*D$21+D$22</f>
        <v>2480.5962820653763</v>
      </c>
      <c r="E896" s="29">
        <f>'Random seeds'!$I876*E$21+E$22</f>
        <v>371.71330949392291</v>
      </c>
      <c r="F896" s="29">
        <f>'Random seeds'!$I877*F$21+F$22</f>
        <v>2734.6308003966578</v>
      </c>
      <c r="G896" s="29">
        <f>'Random seeds'!$I878*G$21+G$22</f>
        <v>468.64762483287939</v>
      </c>
      <c r="H896" s="29">
        <f>'Random seeds'!$I879*H$21+H$22</f>
        <v>2157.4194958069043</v>
      </c>
    </row>
    <row r="897" spans="2:8" x14ac:dyDescent="0.25">
      <c r="B897" s="37">
        <v>870</v>
      </c>
      <c r="C897" s="29">
        <f>'Random seeds'!$I875*C$21+C$22</f>
        <v>346.66358864669672</v>
      </c>
      <c r="D897" s="29">
        <f>'Random seeds'!$I876*D$21+D$22</f>
        <v>2507.1762494620775</v>
      </c>
      <c r="E897" s="29">
        <f>'Random seeds'!$I877*E$21+E$22</f>
        <v>350.7622100125069</v>
      </c>
      <c r="F897" s="29">
        <f>'Random seeds'!$I878*F$21+F$22</f>
        <v>2735.5938452196483</v>
      </c>
      <c r="G897" s="29">
        <f>'Random seeds'!$I879*G$21+G$22</f>
        <v>469.6202056089241</v>
      </c>
      <c r="H897" s="29">
        <f>'Random seeds'!$I880*H$21+H$22</f>
        <v>2143.0717474870276</v>
      </c>
    </row>
    <row r="898" spans="2:8" x14ac:dyDescent="0.25">
      <c r="B898" s="37">
        <v>871</v>
      </c>
      <c r="C898" s="29">
        <f>'Random seeds'!$I876*C$21+C$22</f>
        <v>357.139754807239</v>
      </c>
      <c r="D898" s="29">
        <f>'Random seeds'!$I877*D$21+D$22</f>
        <v>2460.5572469472331</v>
      </c>
      <c r="E898" s="29">
        <f>'Random seeds'!$I878*E$21+E$22</f>
        <v>351.07291165644773</v>
      </c>
      <c r="F898" s="29">
        <f>'Random seeds'!$I879*F$21+F$22</f>
        <v>2741.2452190608883</v>
      </c>
      <c r="G898" s="29">
        <f>'Random seeds'!$I880*G$21+G$22</f>
        <v>465.14538863207451</v>
      </c>
      <c r="H898" s="29">
        <f>'Random seeds'!$I881*H$21+H$22</f>
        <v>2171.8960526132037</v>
      </c>
    </row>
    <row r="899" spans="2:8" x14ac:dyDescent="0.25">
      <c r="B899" s="37">
        <v>872</v>
      </c>
      <c r="C899" s="29">
        <f>'Random seeds'!$I877*C$21+C$22</f>
        <v>338.76545023059532</v>
      </c>
      <c r="D899" s="29">
        <f>'Random seeds'!$I878*D$21+D$22</f>
        <v>2461.2485997200597</v>
      </c>
      <c r="E899" s="29">
        <f>'Random seeds'!$I879*E$21+E$22</f>
        <v>352.89618208070982</v>
      </c>
      <c r="F899" s="29">
        <f>'Random seeds'!$I880*F$21+F$22</f>
        <v>2715.243405915714</v>
      </c>
      <c r="G899" s="29">
        <f>'Random seeds'!$I881*G$21+G$22</f>
        <v>474.13519574667362</v>
      </c>
      <c r="H899" s="29">
        <f>'Random seeds'!$I882*H$21+H$22</f>
        <v>2188.7091091343273</v>
      </c>
    </row>
    <row r="900" spans="2:8" x14ac:dyDescent="0.25">
      <c r="B900" s="37">
        <v>873</v>
      </c>
      <c r="C900" s="29">
        <f>'Random seeds'!$I878*C$21+C$22</f>
        <v>339.037938394918</v>
      </c>
      <c r="D900" s="29">
        <f>'Random seeds'!$I879*D$21+D$22</f>
        <v>2465.3056206210063</v>
      </c>
      <c r="E900" s="29">
        <f>'Random seeds'!$I880*E$21+E$22</f>
        <v>344.50736580052842</v>
      </c>
      <c r="F900" s="29">
        <f>'Random seeds'!$I881*F$21+F$22</f>
        <v>2767.4804663394752</v>
      </c>
      <c r="G900" s="29">
        <f>'Random seeds'!$I882*G$21+G$22</f>
        <v>479.37890012983632</v>
      </c>
      <c r="H900" s="29">
        <f>'Random seeds'!$I883*H$21+H$22</f>
        <v>2163.5999432575099</v>
      </c>
    </row>
    <row r="901" spans="2:8" x14ac:dyDescent="0.25">
      <c r="B901" s="37">
        <v>874</v>
      </c>
      <c r="C901" s="29">
        <f>'Random seeds'!$I879*C$21+C$22</f>
        <v>340.63696312059858</v>
      </c>
      <c r="D901" s="29">
        <f>'Random seeds'!$I880*D$21+D$22</f>
        <v>2446.6393808081871</v>
      </c>
      <c r="E901" s="29">
        <f>'Random seeds'!$I881*E$21+E$22</f>
        <v>361.36030988042972</v>
      </c>
      <c r="F901" s="29">
        <f>'Random seeds'!$I882*F$21+F$22</f>
        <v>2797.9500525292369</v>
      </c>
      <c r="G901" s="29">
        <f>'Random seeds'!$I883*G$21+G$22</f>
        <v>471.54778132045112</v>
      </c>
      <c r="H901" s="29">
        <f>'Random seeds'!$I884*H$21+H$22</f>
        <v>2169.6859882056069</v>
      </c>
    </row>
    <row r="902" spans="2:8" x14ac:dyDescent="0.25">
      <c r="B902" s="37">
        <v>875</v>
      </c>
      <c r="C902" s="29">
        <f>'Random seeds'!$I880*C$21+C$22</f>
        <v>333.27989503420611</v>
      </c>
      <c r="D902" s="29">
        <f>'Random seeds'!$I881*D$21+D$22</f>
        <v>2484.1394386519464</v>
      </c>
      <c r="E902" s="29">
        <f>'Random seeds'!$I882*E$21+E$22</f>
        <v>371.19053822842864</v>
      </c>
      <c r="F902" s="29">
        <f>'Random seeds'!$I883*F$21+F$22</f>
        <v>2752.4457807226499</v>
      </c>
      <c r="G902" s="29">
        <f>'Random seeds'!$I884*G$21+G$22</f>
        <v>473.44591450821298</v>
      </c>
      <c r="H902" s="29">
        <f>'Random seeds'!$I885*H$21+H$22</f>
        <v>2172.4943804153695</v>
      </c>
    </row>
    <row r="903" spans="2:8" x14ac:dyDescent="0.25">
      <c r="B903" s="37">
        <v>876</v>
      </c>
      <c r="C903" s="29">
        <f>'Random seeds'!$I881*C$21+C$22</f>
        <v>348.06008009379809</v>
      </c>
      <c r="D903" s="29">
        <f>'Random seeds'!$I882*D$21+D$22</f>
        <v>2506.0130133769076</v>
      </c>
      <c r="E903" s="29">
        <f>'Random seeds'!$I883*E$21+E$22</f>
        <v>356.509755237734</v>
      </c>
      <c r="F903" s="29">
        <f>'Random seeds'!$I884*F$21+F$22</f>
        <v>2763.4752607501405</v>
      </c>
      <c r="G903" s="29">
        <f>'Random seeds'!$I885*G$21+G$22</f>
        <v>474.32180394101607</v>
      </c>
      <c r="H903" s="29">
        <f>'Random seeds'!$I886*H$21+H$22</f>
        <v>2177.1625746864875</v>
      </c>
    </row>
    <row r="904" spans="2:8" x14ac:dyDescent="0.25">
      <c r="B904" s="37">
        <v>877</v>
      </c>
      <c r="C904" s="29">
        <f>'Random seeds'!$I882*C$21+C$22</f>
        <v>356.68127965825556</v>
      </c>
      <c r="D904" s="29">
        <f>'Random seeds'!$I883*D$21+D$22</f>
        <v>2473.3463048936533</v>
      </c>
      <c r="E904" s="29">
        <f>'Random seeds'!$I884*E$21+E$22</f>
        <v>360.06813330544657</v>
      </c>
      <c r="F904" s="29">
        <f>'Random seeds'!$I885*F$21+F$22</f>
        <v>2768.5647903298759</v>
      </c>
      <c r="G904" s="29">
        <f>'Random seeds'!$I886*G$21+G$22</f>
        <v>475.7777337851918</v>
      </c>
      <c r="H904" s="29">
        <f>'Random seeds'!$I887*H$21+H$22</f>
        <v>2160.1430892108879</v>
      </c>
    </row>
    <row r="905" spans="2:8" x14ac:dyDescent="0.25">
      <c r="B905" s="37">
        <v>878</v>
      </c>
      <c r="C905" s="29">
        <f>'Random seeds'!$I883*C$21+C$22</f>
        <v>343.80609960701736</v>
      </c>
      <c r="D905" s="29">
        <f>'Random seeds'!$I884*D$21+D$22</f>
        <v>2481.2641726998086</v>
      </c>
      <c r="E905" s="29">
        <f>'Random seeds'!$I885*E$21+E$22</f>
        <v>361.71013912860093</v>
      </c>
      <c r="F905" s="29">
        <f>'Random seeds'!$I886*F$21+F$22</f>
        <v>2777.0247599680961</v>
      </c>
      <c r="G905" s="29">
        <f>'Random seeds'!$I887*G$21+G$22</f>
        <v>470.46964774649609</v>
      </c>
      <c r="H905" s="29">
        <f>'Random seeds'!$I888*H$21+H$22</f>
        <v>2171.4476110991995</v>
      </c>
    </row>
    <row r="906" spans="2:8" x14ac:dyDescent="0.25">
      <c r="B906" s="37">
        <v>879</v>
      </c>
      <c r="C906" s="29">
        <f>'Random seeds'!$I884*C$21+C$22</f>
        <v>346.92682949868703</v>
      </c>
      <c r="D906" s="29">
        <f>'Random seeds'!$I885*D$21+D$22</f>
        <v>2484.9178555848966</v>
      </c>
      <c r="E906" s="29">
        <f>'Random seeds'!$I886*E$21+E$22</f>
        <v>364.43953075351209</v>
      </c>
      <c r="F906" s="29">
        <f>'Random seeds'!$I887*F$21+F$22</f>
        <v>2746.1810713768714</v>
      </c>
      <c r="G906" s="29">
        <f>'Random seeds'!$I888*G$21+G$22</f>
        <v>473.99533451860827</v>
      </c>
      <c r="H906" s="29">
        <f>'Random seeds'!$I889*H$21+H$22</f>
        <v>2174.2614615970851</v>
      </c>
    </row>
    <row r="907" spans="2:8" x14ac:dyDescent="0.25">
      <c r="B907" s="37">
        <v>880</v>
      </c>
      <c r="C907" s="29">
        <f>'Random seeds'!$I885*C$21+C$22</f>
        <v>348.36688352248768</v>
      </c>
      <c r="D907" s="29">
        <f>'Random seeds'!$I886*D$21+D$22</f>
        <v>2490.9911175222278</v>
      </c>
      <c r="E907" s="29">
        <f>'Random seeds'!$I887*E$21+E$22</f>
        <v>354.48860788708373</v>
      </c>
      <c r="F907" s="29">
        <f>'Random seeds'!$I888*F$21+F$22</f>
        <v>2766.6677748847801</v>
      </c>
      <c r="G907" s="29">
        <f>'Random seeds'!$I889*G$21+G$22</f>
        <v>474.87292629799646</v>
      </c>
      <c r="H907" s="29">
        <f>'Random seeds'!$I890*H$21+H$22</f>
        <v>2170.9306539549675</v>
      </c>
    </row>
    <row r="908" spans="2:8" x14ac:dyDescent="0.25">
      <c r="B908" s="37">
        <v>881</v>
      </c>
      <c r="C908" s="29">
        <f>'Random seeds'!$I886*C$21+C$22</f>
        <v>350.76058477284653</v>
      </c>
      <c r="D908" s="29">
        <f>'Random seeds'!$I887*D$21+D$22</f>
        <v>2468.8489813280612</v>
      </c>
      <c r="E908" s="29">
        <f>'Random seeds'!$I888*E$21+E$22</f>
        <v>361.09811588388629</v>
      </c>
      <c r="F908" s="29">
        <f>'Random seeds'!$I889*F$21+F$22</f>
        <v>2771.7671962875875</v>
      </c>
      <c r="G908" s="29">
        <f>'Random seeds'!$I890*G$21+G$22</f>
        <v>473.83410443889551</v>
      </c>
      <c r="H908" s="29">
        <f>'Random seeds'!$I891*H$21+H$22</f>
        <v>2146.0196459238173</v>
      </c>
    </row>
    <row r="909" spans="2:8" x14ac:dyDescent="0.25">
      <c r="B909" s="37">
        <v>882</v>
      </c>
      <c r="C909" s="29">
        <f>'Random seeds'!$I887*C$21+C$22</f>
        <v>342.03353501927035</v>
      </c>
      <c r="D909" s="29">
        <f>'Random seeds'!$I888*D$21+D$22</f>
        <v>2483.556021891643</v>
      </c>
      <c r="E909" s="29">
        <f>'Random seeds'!$I889*E$21+E$22</f>
        <v>362.7433130493506</v>
      </c>
      <c r="F909" s="29">
        <f>'Random seeds'!$I890*F$21+F$22</f>
        <v>2765.7309154718118</v>
      </c>
      <c r="G909" s="29">
        <f>'Random seeds'!$I891*G$21+G$22</f>
        <v>466.06478766785915</v>
      </c>
      <c r="H909" s="29">
        <f>'Random seeds'!$I892*H$21+H$22</f>
        <v>2173.0559215817243</v>
      </c>
    </row>
    <row r="910" spans="2:8" x14ac:dyDescent="0.25">
      <c r="B910" s="37">
        <v>883</v>
      </c>
      <c r="C910" s="29">
        <f>'Random seeds'!$I888*C$21+C$22</f>
        <v>347.83013357691334</v>
      </c>
      <c r="D910" s="29">
        <f>'Random seeds'!$I889*D$21+D$22</f>
        <v>2487.2168059408159</v>
      </c>
      <c r="E910" s="29">
        <f>'Random seeds'!$I890*E$21+E$22</f>
        <v>360.79586228903611</v>
      </c>
      <c r="F910" s="29">
        <f>'Random seeds'!$I891*F$21+F$22</f>
        <v>2720.5857566884947</v>
      </c>
      <c r="G910" s="29">
        <f>'Random seeds'!$I892*G$21+G$22</f>
        <v>474.49693901366868</v>
      </c>
      <c r="H910" s="29">
        <f>'Random seeds'!$I893*H$21+H$22</f>
        <v>2192.0904670439468</v>
      </c>
    </row>
    <row r="911" spans="2:8" x14ac:dyDescent="0.25">
      <c r="B911" s="37">
        <v>884</v>
      </c>
      <c r="C911" s="29">
        <f>'Random seeds'!$I889*C$21+C$22</f>
        <v>349.27298643691182</v>
      </c>
      <c r="D911" s="29">
        <f>'Random seeds'!$I890*D$21+D$22</f>
        <v>2482.883467159566</v>
      </c>
      <c r="E911" s="29">
        <f>'Random seeds'!$I891*E$21+E$22</f>
        <v>346.23093787940326</v>
      </c>
      <c r="F911" s="29">
        <f>'Random seeds'!$I892*F$21+F$22</f>
        <v>2769.582447467104</v>
      </c>
      <c r="G911" s="29">
        <f>'Random seeds'!$I893*G$21+G$22</f>
        <v>480.43348775163116</v>
      </c>
      <c r="H911" s="29">
        <f>'Random seeds'!$I894*H$21+H$22</f>
        <v>2181.1103701045686</v>
      </c>
    </row>
    <row r="912" spans="2:8" x14ac:dyDescent="0.25">
      <c r="B912" s="37">
        <v>885</v>
      </c>
      <c r="C912" s="29">
        <f>'Random seeds'!$I890*C$21+C$22</f>
        <v>347.56505442838994</v>
      </c>
      <c r="D912" s="29">
        <f>'Random seeds'!$I891*D$21+D$22</f>
        <v>2450.4745595371533</v>
      </c>
      <c r="E912" s="29">
        <f>'Random seeds'!$I892*E$21+E$22</f>
        <v>362.03846003117638</v>
      </c>
      <c r="F912" s="29">
        <f>'Random seeds'!$I893*F$21+F$22</f>
        <v>2804.0779434416445</v>
      </c>
      <c r="G912" s="29">
        <f>'Random seeds'!$I894*G$21+G$22</f>
        <v>477.00898356488608</v>
      </c>
      <c r="H912" s="29">
        <f>'Random seeds'!$I895*H$21+H$22</f>
        <v>2174.1321391500237</v>
      </c>
    </row>
    <row r="913" spans="2:8" x14ac:dyDescent="0.25">
      <c r="B913" s="37">
        <v>886</v>
      </c>
      <c r="C913" s="29">
        <f>'Random seeds'!$I891*C$21+C$22</f>
        <v>334.79148340526683</v>
      </c>
      <c r="D913" s="29">
        <f>'Random seeds'!$I892*D$21+D$22</f>
        <v>2485.6484135680903</v>
      </c>
      <c r="E913" s="29">
        <f>'Random seeds'!$I893*E$21+E$22</f>
        <v>373.16754463033487</v>
      </c>
      <c r="F913" s="29">
        <f>'Random seeds'!$I894*F$21+F$22</f>
        <v>2784.1791814499747</v>
      </c>
      <c r="G913" s="29">
        <f>'Random seeds'!$I895*G$21+G$22</f>
        <v>474.8325928415756</v>
      </c>
      <c r="H913" s="29">
        <f>'Random seeds'!$I896*H$21+H$22</f>
        <v>2170.7491850430611</v>
      </c>
    </row>
    <row r="914" spans="2:8" x14ac:dyDescent="0.25">
      <c r="B914" s="37">
        <v>887</v>
      </c>
      <c r="C914" s="29">
        <f>'Random seeds'!$I892*C$21+C$22</f>
        <v>348.65482393669612</v>
      </c>
      <c r="D914" s="29">
        <f>'Random seeds'!$I893*D$21+D$22</f>
        <v>2510.412117419351</v>
      </c>
      <c r="E914" s="29">
        <f>'Random seeds'!$I894*E$21+E$22</f>
        <v>366.74772084269438</v>
      </c>
      <c r="F914" s="29">
        <f>'Random seeds'!$I895*F$21+F$22</f>
        <v>2771.5328307252012</v>
      </c>
      <c r="G914" s="29">
        <f>'Random seeds'!$I896*G$21+G$22</f>
        <v>473.77750739316645</v>
      </c>
      <c r="H914" s="29">
        <f>'Random seeds'!$I897*H$21+H$22</f>
        <v>2177.9621077595812</v>
      </c>
    </row>
    <row r="915" spans="2:8" x14ac:dyDescent="0.25">
      <c r="B915" s="37">
        <v>888</v>
      </c>
      <c r="C915" s="29">
        <f>'Random seeds'!$I893*C$21+C$22</f>
        <v>358.41513223295317</v>
      </c>
      <c r="D915" s="29">
        <f>'Random seeds'!$I894*D$21+D$22</f>
        <v>2496.1271496272625</v>
      </c>
      <c r="E915" s="29">
        <f>'Random seeds'!$I895*E$21+E$22</f>
        <v>362.6677010282088</v>
      </c>
      <c r="F915" s="29">
        <f>'Random seeds'!$I896*F$21+F$22</f>
        <v>2765.4020470923383</v>
      </c>
      <c r="G915" s="29">
        <f>'Random seeds'!$I897*G$21+G$22</f>
        <v>476.02709445763099</v>
      </c>
      <c r="H915" s="29">
        <f>'Random seeds'!$I898*H$21+H$22</f>
        <v>2166.3670840783602</v>
      </c>
    </row>
    <row r="916" spans="2:8" x14ac:dyDescent="0.25">
      <c r="B916" s="37">
        <v>889</v>
      </c>
      <c r="C916" s="29">
        <f>'Random seeds'!$I894*C$21+C$22</f>
        <v>352.78488844994212</v>
      </c>
      <c r="D916" s="29">
        <f>'Random seeds'!$I895*D$21+D$22</f>
        <v>2487.0485590663789</v>
      </c>
      <c r="E916" s="29">
        <f>'Random seeds'!$I896*E$21+E$22</f>
        <v>360.68976136444439</v>
      </c>
      <c r="F916" s="29">
        <f>'Random seeds'!$I897*F$21+F$22</f>
        <v>2778.4737197007653</v>
      </c>
      <c r="G916" s="29">
        <f>'Random seeds'!$I898*G$21+G$22</f>
        <v>472.41080515153675</v>
      </c>
      <c r="H916" s="29">
        <f>'Random seeds'!$I899*H$21+H$22</f>
        <v>2191.0314344825397</v>
      </c>
    </row>
    <row r="917" spans="2:8" x14ac:dyDescent="0.25">
      <c r="B917" s="37">
        <v>890</v>
      </c>
      <c r="C917" s="29">
        <f>'Random seeds'!$I895*C$21+C$22</f>
        <v>349.20667400746873</v>
      </c>
      <c r="D917" s="29">
        <f>'Random seeds'!$I896*D$21+D$22</f>
        <v>2482.6473783913011</v>
      </c>
      <c r="E917" s="29">
        <f>'Random seeds'!$I897*E$21+E$22</f>
        <v>364.90700034599303</v>
      </c>
      <c r="F917" s="29">
        <f>'Random seeds'!$I898*F$21+F$22</f>
        <v>2757.4605521673407</v>
      </c>
      <c r="G917" s="29">
        <f>'Random seeds'!$I899*G$21+G$22</f>
        <v>480.10319363305825</v>
      </c>
      <c r="H917" s="29">
        <f>'Random seeds'!$I900*H$21+H$22</f>
        <v>2181.6670560079101</v>
      </c>
    </row>
    <row r="918" spans="2:8" x14ac:dyDescent="0.25">
      <c r="B918" s="37">
        <v>891</v>
      </c>
      <c r="C918" s="29">
        <f>'Random seeds'!$I896*C$21+C$22</f>
        <v>347.47200295364325</v>
      </c>
      <c r="D918" s="29">
        <f>'Random seeds'!$I897*D$21+D$22</f>
        <v>2492.0312999778939</v>
      </c>
      <c r="E918" s="29">
        <f>'Random seeds'!$I898*E$21+E$22</f>
        <v>358.12764227129327</v>
      </c>
      <c r="F918" s="29">
        <f>'Random seeds'!$I899*F$21+F$22</f>
        <v>2802.1587038395523</v>
      </c>
      <c r="G918" s="29">
        <f>'Random seeds'!$I900*G$21+G$22</f>
        <v>477.18260436415784</v>
      </c>
      <c r="H918" s="29">
        <f>'Random seeds'!$I901*H$21+H$22</f>
        <v>2166.0563822305244</v>
      </c>
    </row>
    <row r="919" spans="2:8" x14ac:dyDescent="0.25">
      <c r="B919" s="37">
        <v>892</v>
      </c>
      <c r="C919" s="29">
        <f>'Random seeds'!$I897*C$21+C$22</f>
        <v>351.17055985220617</v>
      </c>
      <c r="D919" s="29">
        <f>'Random seeds'!$I898*D$21+D$22</f>
        <v>2476.9463202414463</v>
      </c>
      <c r="E919" s="29">
        <f>'Random seeds'!$I899*E$21+E$22</f>
        <v>372.54835133294023</v>
      </c>
      <c r="F919" s="29">
        <f>'Random seeds'!$I900*F$21+F$22</f>
        <v>2785.1880396008523</v>
      </c>
      <c r="G919" s="29">
        <f>'Random seeds'!$I901*G$21+G$22</f>
        <v>472.31390256637587</v>
      </c>
      <c r="H919" s="29">
        <f>'Random seeds'!$I902*H$21+H$22</f>
        <v>2177.977880171899</v>
      </c>
    </row>
    <row r="920" spans="2:8" x14ac:dyDescent="0.25">
      <c r="B920" s="37">
        <v>893</v>
      </c>
      <c r="C920" s="29">
        <f>'Random seeds'!$I898*C$21+C$22</f>
        <v>345.22500123323465</v>
      </c>
      <c r="D920" s="29">
        <f>'Random seeds'!$I899*D$21+D$22</f>
        <v>2509.0343293985352</v>
      </c>
      <c r="E920" s="29">
        <f>'Random seeds'!$I900*E$21+E$22</f>
        <v>367.07320297862174</v>
      </c>
      <c r="F920" s="29">
        <f>'Random seeds'!$I901*F$21+F$22</f>
        <v>2756.8974804426925</v>
      </c>
      <c r="G920" s="29">
        <f>'Random seeds'!$I902*G$21+G$22</f>
        <v>476.03201360290956</v>
      </c>
      <c r="H920" s="29">
        <f>'Random seeds'!$I903*H$21+H$22</f>
        <v>2180.4276795851702</v>
      </c>
    </row>
    <row r="921" spans="2:8" x14ac:dyDescent="0.25">
      <c r="B921" s="37">
        <v>894</v>
      </c>
      <c r="C921" s="29">
        <f>'Random seeds'!$I899*C$21+C$22</f>
        <v>357.87209408604173</v>
      </c>
      <c r="D921" s="29">
        <f>'Random seeds'!$I900*D$21+D$22</f>
        <v>2496.8513909744429</v>
      </c>
      <c r="E921" s="29">
        <f>'Random seeds'!$I901*E$21+E$22</f>
        <v>357.94598166077105</v>
      </c>
      <c r="F921" s="29">
        <f>'Random seeds'!$I902*F$21+F$22</f>
        <v>2778.5023033717912</v>
      </c>
      <c r="G921" s="29">
        <f>'Random seeds'!$I903*G$21+G$22</f>
        <v>476.79606408386161</v>
      </c>
      <c r="H921" s="29">
        <f>'Random seeds'!$I904*H$21+H$22</f>
        <v>2213.4122201019159</v>
      </c>
    </row>
    <row r="922" spans="2:8" x14ac:dyDescent="0.25">
      <c r="B922" s="37">
        <v>895</v>
      </c>
      <c r="C922" s="29">
        <f>'Random seeds'!$I900*C$21+C$22</f>
        <v>353.07033924001115</v>
      </c>
      <c r="D922" s="29">
        <f>'Random seeds'!$I901*D$21+D$22</f>
        <v>2476.5421010515993</v>
      </c>
      <c r="E922" s="29">
        <f>'Random seeds'!$I902*E$21+E$22</f>
        <v>364.91622213231653</v>
      </c>
      <c r="F922" s="29">
        <f>'Random seeds'!$I903*F$21+F$22</f>
        <v>2782.9419705005198</v>
      </c>
      <c r="G922" s="29">
        <f>'Random seeds'!$I904*G$21+G$22</f>
        <v>487.08337736725929</v>
      </c>
      <c r="H922" s="29">
        <f>'Random seeds'!$I905*H$21+H$22</f>
        <v>2165.6168217265117</v>
      </c>
    </row>
    <row r="923" spans="2:8" x14ac:dyDescent="0.25">
      <c r="B923" s="37">
        <v>896</v>
      </c>
      <c r="C923" s="29">
        <f>'Random seeds'!$I901*C$21+C$22</f>
        <v>345.06568322750064</v>
      </c>
      <c r="D923" s="29">
        <f>'Random seeds'!$I902*D$21+D$22</f>
        <v>2492.0518196876201</v>
      </c>
      <c r="E923" s="29">
        <f>'Random seeds'!$I903*E$21+E$22</f>
        <v>366.348566549228</v>
      </c>
      <c r="F923" s="29">
        <f>'Random seeds'!$I904*F$21+F$22</f>
        <v>2842.7184483195288</v>
      </c>
      <c r="G923" s="29">
        <f>'Random seeds'!$I905*G$21+G$22</f>
        <v>472.17681117322786</v>
      </c>
      <c r="H923" s="29">
        <f>'Random seeds'!$I906*H$21+H$22</f>
        <v>2142.633994276363</v>
      </c>
    </row>
    <row r="924" spans="2:8" x14ac:dyDescent="0.25">
      <c r="B924" s="37">
        <v>897</v>
      </c>
      <c r="C924" s="29">
        <f>'Random seeds'!$I902*C$21+C$22</f>
        <v>351.1786474425877</v>
      </c>
      <c r="D924" s="29">
        <f>'Random seeds'!$I903*D$21+D$22</f>
        <v>2495.2389778619845</v>
      </c>
      <c r="E924" s="29">
        <f>'Random seeds'!$I904*E$21+E$22</f>
        <v>385.6339097481914</v>
      </c>
      <c r="F924" s="29">
        <f>'Random seeds'!$I905*F$21+F$22</f>
        <v>2756.1008836641231</v>
      </c>
      <c r="G924" s="29">
        <f>'Random seeds'!$I906*G$21+G$22</f>
        <v>465.00886090276953</v>
      </c>
      <c r="H924" s="29">
        <f>'Random seeds'!$I907*H$21+H$22</f>
        <v>2151.177615002623</v>
      </c>
    </row>
    <row r="925" spans="2:8" x14ac:dyDescent="0.25">
      <c r="B925" s="37">
        <v>898</v>
      </c>
      <c r="C925" s="29">
        <f>'Random seeds'!$I903*C$21+C$22</f>
        <v>352.43482650843248</v>
      </c>
      <c r="D925" s="29">
        <f>'Random seeds'!$I904*D$21+D$22</f>
        <v>2538.1514495386905</v>
      </c>
      <c r="E925" s="29">
        <f>'Random seeds'!$I905*E$21+E$22</f>
        <v>357.68898019754647</v>
      </c>
      <c r="F925" s="29">
        <f>'Random seeds'!$I906*F$21+F$22</f>
        <v>2714.4500844178988</v>
      </c>
      <c r="G925" s="29">
        <f>'Random seeds'!$I907*G$21+G$22</f>
        <v>467.67346988651286</v>
      </c>
      <c r="H925" s="29">
        <f>'Random seeds'!$I908*H$21+H$22</f>
        <v>2133.2395350944107</v>
      </c>
    </row>
    <row r="926" spans="2:8" x14ac:dyDescent="0.25">
      <c r="B926" s="37">
        <v>899</v>
      </c>
      <c r="C926" s="29">
        <f>'Random seeds'!$I904*C$21+C$22</f>
        <v>369.34824769270858</v>
      </c>
      <c r="D926" s="29">
        <f>'Random seeds'!$I905*D$21+D$22</f>
        <v>2475.9702383734134</v>
      </c>
      <c r="E926" s="29">
        <f>'Random seeds'!$I906*E$21+E$22</f>
        <v>344.25142102240341</v>
      </c>
      <c r="F926" s="29">
        <f>'Random seeds'!$I907*F$21+F$22</f>
        <v>2729.9333243489823</v>
      </c>
      <c r="G926" s="29">
        <f>'Random seeds'!$I908*G$21+G$22</f>
        <v>462.07888997642698</v>
      </c>
      <c r="H926" s="29">
        <f>'Random seeds'!$I909*H$21+H$22</f>
        <v>2157.2530351978839</v>
      </c>
    </row>
    <row r="927" spans="2:8" x14ac:dyDescent="0.25">
      <c r="B927" s="37">
        <v>900</v>
      </c>
      <c r="C927" s="29">
        <f>'Random seeds'!$I905*C$21+C$22</f>
        <v>344.84029060950843</v>
      </c>
      <c r="D927" s="29">
        <f>'Random seeds'!$I906*D$21+D$22</f>
        <v>2446.0698693958789</v>
      </c>
      <c r="E927" s="29">
        <f>'Random seeds'!$I907*E$21+E$22</f>
        <v>349.24669017839039</v>
      </c>
      <c r="F927" s="29">
        <f>'Random seeds'!$I908*F$21+F$22</f>
        <v>2697.4249061945902</v>
      </c>
      <c r="G927" s="29">
        <f>'Random seeds'!$I909*G$21+G$22</f>
        <v>469.56828939582817</v>
      </c>
      <c r="H927" s="29">
        <f>'Random seeds'!$I910*H$21+H$22</f>
        <v>2160.4628336608694</v>
      </c>
    </row>
    <row r="928" spans="2:8" x14ac:dyDescent="0.25">
      <c r="B928" s="37">
        <v>901</v>
      </c>
      <c r="C928" s="29">
        <f>'Random seeds'!$I906*C$21+C$22</f>
        <v>333.05542913864571</v>
      </c>
      <c r="D928" s="29">
        <f>'Random seeds'!$I907*D$21+D$22</f>
        <v>2457.1850123291579</v>
      </c>
      <c r="E928" s="29">
        <f>'Random seeds'!$I908*E$21+E$22</f>
        <v>338.7586851329761</v>
      </c>
      <c r="F928" s="29">
        <f>'Random seeds'!$I909*F$21+F$22</f>
        <v>2740.9435495894641</v>
      </c>
      <c r="G928" s="29">
        <f>'Random seeds'!$I910*G$21+G$22</f>
        <v>470.56937056439972</v>
      </c>
      <c r="H928" s="29">
        <f>'Random seeds'!$I911*H$21+H$22</f>
        <v>2185.4992230632211</v>
      </c>
    </row>
    <row r="929" spans="2:8" x14ac:dyDescent="0.25">
      <c r="B929" s="37">
        <v>902</v>
      </c>
      <c r="C929" s="29">
        <f>'Random seeds'!$I907*C$21+C$22</f>
        <v>337.43632556824991</v>
      </c>
      <c r="D929" s="29">
        <f>'Random seeds'!$I908*D$21+D$22</f>
        <v>2433.8477963505134</v>
      </c>
      <c r="E929" s="29">
        <f>'Random seeds'!$I909*E$21+E$22</f>
        <v>352.79885618428142</v>
      </c>
      <c r="F929" s="29">
        <f>'Random seeds'!$I910*F$21+F$22</f>
        <v>2746.7605306242231</v>
      </c>
      <c r="G929" s="29">
        <f>'Random seeds'!$I911*G$21+G$22</f>
        <v>478.37779163779231</v>
      </c>
      <c r="H929" s="29">
        <f>'Random seeds'!$I912*H$21+H$22</f>
        <v>2152.4614912782026</v>
      </c>
    </row>
    <row r="930" spans="2:8" x14ac:dyDescent="0.25">
      <c r="B930" s="37">
        <v>903</v>
      </c>
      <c r="C930" s="29">
        <f>'Random seeds'!$I908*C$21+C$22</f>
        <v>328.2382498645498</v>
      </c>
      <c r="D930" s="29">
        <f>'Random seeds'!$I909*D$21+D$22</f>
        <v>2465.0890574657228</v>
      </c>
      <c r="E930" s="29">
        <f>'Random seeds'!$I910*E$21+E$22</f>
        <v>354.67555551034161</v>
      </c>
      <c r="F930" s="29">
        <f>'Random seeds'!$I911*F$21+F$22</f>
        <v>2792.1329127260128</v>
      </c>
      <c r="G930" s="29">
        <f>'Random seeds'!$I912*G$21+G$22</f>
        <v>468.0738889087911</v>
      </c>
      <c r="H930" s="29">
        <f>'Random seeds'!$I913*H$21+H$22</f>
        <v>2156.2980683501046</v>
      </c>
    </row>
    <row r="931" spans="2:8" x14ac:dyDescent="0.25">
      <c r="B931" s="37">
        <v>904</v>
      </c>
      <c r="C931" s="29">
        <f>'Random seeds'!$I909*C$21+C$22</f>
        <v>340.55160742526829</v>
      </c>
      <c r="D931" s="29">
        <f>'Random seeds'!$I910*D$21+D$22</f>
        <v>2469.2649648293823</v>
      </c>
      <c r="E931" s="29">
        <f>'Random seeds'!$I911*E$21+E$22</f>
        <v>369.31378767980635</v>
      </c>
      <c r="F931" s="29">
        <f>'Random seeds'!$I912*F$21+F$22</f>
        <v>2732.2600386371678</v>
      </c>
      <c r="G931" s="29">
        <f>'Random seeds'!$I913*G$21+G$22</f>
        <v>469.27045159107303</v>
      </c>
      <c r="H931" s="29">
        <f>'Random seeds'!$I914*H$21+H$22</f>
        <v>2172.0675091681278</v>
      </c>
    </row>
    <row r="932" spans="2:8" x14ac:dyDescent="0.25">
      <c r="B932" s="37">
        <v>905</v>
      </c>
      <c r="C932" s="29">
        <f>'Random seeds'!$I910*C$21+C$22</f>
        <v>342.19748978320365</v>
      </c>
      <c r="D932" s="29">
        <f>'Random seeds'!$I911*D$21+D$22</f>
        <v>2501.836992036187</v>
      </c>
      <c r="E932" s="29">
        <f>'Random seeds'!$I912*E$21+E$22</f>
        <v>349.99734470356088</v>
      </c>
      <c r="F932" s="29">
        <f>'Random seeds'!$I913*F$21+F$22</f>
        <v>2739.2129038475541</v>
      </c>
      <c r="G932" s="29">
        <f>'Random seeds'!$I914*G$21+G$22</f>
        <v>474.18867010973463</v>
      </c>
      <c r="H932" s="29">
        <f>'Random seeds'!$I915*H$21+H$22</f>
        <v>2177.5827619044358</v>
      </c>
    </row>
    <row r="933" spans="2:8" x14ac:dyDescent="0.25">
      <c r="B933" s="37">
        <v>906</v>
      </c>
      <c r="C933" s="29">
        <f>'Random seeds'!$I911*C$21+C$22</f>
        <v>355.03535237766789</v>
      </c>
      <c r="D933" s="29">
        <f>'Random seeds'!$I912*D$21+D$22</f>
        <v>2458.8553191895562</v>
      </c>
      <c r="E933" s="29">
        <f>'Random seeds'!$I913*E$21+E$22</f>
        <v>352.24050784549809</v>
      </c>
      <c r="F933" s="29">
        <f>'Random seeds'!$I914*F$21+F$22</f>
        <v>2767.7911897508598</v>
      </c>
      <c r="G933" s="29">
        <f>'Random seeds'!$I915*G$21+G$22</f>
        <v>475.90878298220935</v>
      </c>
      <c r="H933" s="29">
        <f>'Random seeds'!$I916*H$21+H$22</f>
        <v>2168.7082258943383</v>
      </c>
    </row>
    <row r="934" spans="2:8" x14ac:dyDescent="0.25">
      <c r="B934" s="37">
        <v>907</v>
      </c>
      <c r="C934" s="29">
        <f>'Random seeds'!$I912*C$21+C$22</f>
        <v>338.09465640618771</v>
      </c>
      <c r="D934" s="29">
        <f>'Random seeds'!$I913*D$21+D$22</f>
        <v>2463.8466576273281</v>
      </c>
      <c r="E934" s="29">
        <f>'Random seeds'!$I914*E$21+E$22</f>
        <v>361.46055679773139</v>
      </c>
      <c r="F934" s="29">
        <f>'Random seeds'!$I915*F$21+F$22</f>
        <v>2777.7862473655259</v>
      </c>
      <c r="G934" s="29">
        <f>'Random seeds'!$I916*G$21+G$22</f>
        <v>473.14096718879796</v>
      </c>
      <c r="H934" s="29">
        <f>'Random seeds'!$I917*H$21+H$22</f>
        <v>2172.8148032320332</v>
      </c>
    </row>
    <row r="935" spans="2:8" x14ac:dyDescent="0.25">
      <c r="B935" s="37">
        <v>908</v>
      </c>
      <c r="C935" s="29">
        <f>'Random seeds'!$I913*C$21+C$22</f>
        <v>340.0619308598084</v>
      </c>
      <c r="D935" s="29">
        <f>'Random seeds'!$I914*D$21+D$22</f>
        <v>2484.3625014699114</v>
      </c>
      <c r="E935" s="29">
        <f>'Random seeds'!$I915*E$21+E$22</f>
        <v>364.6852050778773</v>
      </c>
      <c r="F935" s="29">
        <f>'Random seeds'!$I916*F$21+F$22</f>
        <v>2761.7033037607098</v>
      </c>
      <c r="G935" s="29">
        <f>'Random seeds'!$I917*G$21+G$22</f>
        <v>474.42173832986998</v>
      </c>
      <c r="H935" s="29">
        <f>'Random seeds'!$I918*H$21+H$22</f>
        <v>2156.3487492733097</v>
      </c>
    </row>
    <row r="936" spans="2:8" x14ac:dyDescent="0.25">
      <c r="B936" s="37">
        <v>909</v>
      </c>
      <c r="C936" s="29">
        <f>'Random seeds'!$I914*C$21+C$22</f>
        <v>348.14799755097039</v>
      </c>
      <c r="D936" s="29">
        <f>'Random seeds'!$I915*D$21+D$22</f>
        <v>2491.5377757993065</v>
      </c>
      <c r="E936" s="29">
        <f>'Random seeds'!$I916*E$21+E$22</f>
        <v>359.49645695511958</v>
      </c>
      <c r="F936" s="29">
        <f>'Random seeds'!$I917*F$21+F$22</f>
        <v>2769.1454789522709</v>
      </c>
      <c r="G936" s="29">
        <f>'Random seeds'!$I918*G$21+G$22</f>
        <v>469.28625810304311</v>
      </c>
      <c r="H936" s="29">
        <f>'Random seeds'!$I919*H$21+H$22</f>
        <v>2185.7966380652078</v>
      </c>
    </row>
    <row r="937" spans="2:8" x14ac:dyDescent="0.25">
      <c r="B937" s="37">
        <v>910</v>
      </c>
      <c r="C937" s="29">
        <f>'Random seeds'!$I915*C$21+C$22</f>
        <v>350.97604338715701</v>
      </c>
      <c r="D937" s="29">
        <f>'Random seeds'!$I916*D$21+D$22</f>
        <v>2479.9921162505893</v>
      </c>
      <c r="E937" s="29">
        <f>'Random seeds'!$I917*E$21+E$22</f>
        <v>361.89748337809868</v>
      </c>
      <c r="F937" s="29">
        <f>'Random seeds'!$I918*F$21+F$22</f>
        <v>2739.3047507259516</v>
      </c>
      <c r="G937" s="29">
        <f>'Random seeds'!$I919*G$21+G$22</f>
        <v>478.47055028328776</v>
      </c>
      <c r="H937" s="29">
        <f>'Random seeds'!$I920*H$21+H$22</f>
        <v>2163.4478754543429</v>
      </c>
    </row>
    <row r="938" spans="2:8" x14ac:dyDescent="0.25">
      <c r="B938" s="37">
        <v>911</v>
      </c>
      <c r="C938" s="29">
        <f>'Random seeds'!$I916*C$21+C$22</f>
        <v>346.42546414602435</v>
      </c>
      <c r="D938" s="29">
        <f>'Random seeds'!$I917*D$21+D$22</f>
        <v>2485.3347216327247</v>
      </c>
      <c r="E938" s="29">
        <f>'Random seeds'!$I918*E$21+E$22</f>
        <v>352.27013987863683</v>
      </c>
      <c r="F938" s="29">
        <f>'Random seeds'!$I919*F$21+F$22</f>
        <v>2792.671905265875</v>
      </c>
      <c r="G938" s="29">
        <f>'Random seeds'!$I920*G$21+G$22</f>
        <v>471.50035397700503</v>
      </c>
      <c r="H938" s="29">
        <f>'Random seeds'!$I921*H$21+H$22</f>
        <v>2161.9065705527437</v>
      </c>
    </row>
    <row r="939" spans="2:8" x14ac:dyDescent="0.25">
      <c r="B939" s="37">
        <v>912</v>
      </c>
      <c r="C939" s="29">
        <f>'Random seeds'!$I917*C$21+C$22</f>
        <v>348.53118613123661</v>
      </c>
      <c r="D939" s="29">
        <f>'Random seeds'!$I918*D$21+D$22</f>
        <v>2463.9125928699459</v>
      </c>
      <c r="E939" s="29">
        <f>'Random seeds'!$I919*E$21+E$22</f>
        <v>369.4876797606413</v>
      </c>
      <c r="F939" s="29">
        <f>'Random seeds'!$I920*F$21+F$22</f>
        <v>2752.1701947202196</v>
      </c>
      <c r="G939" s="29">
        <f>'Random seeds'!$I921*G$21+G$22</f>
        <v>471.01964737507626</v>
      </c>
      <c r="H939" s="29">
        <f>'Random seeds'!$I922*H$21+H$22</f>
        <v>2150.124485358655</v>
      </c>
    </row>
    <row r="940" spans="2:8" x14ac:dyDescent="0.25">
      <c r="B940" s="37">
        <v>913</v>
      </c>
      <c r="C940" s="29">
        <f>'Random seeds'!$I918*C$21+C$22</f>
        <v>340.08791842206494</v>
      </c>
      <c r="D940" s="29">
        <f>'Random seeds'!$I919*D$21+D$22</f>
        <v>2502.2239252069708</v>
      </c>
      <c r="E940" s="29">
        <f>'Random seeds'!$I920*E$21+E$22</f>
        <v>356.42084450174531</v>
      </c>
      <c r="F940" s="29">
        <f>'Random seeds'!$I921*F$21+F$22</f>
        <v>2749.3769534981388</v>
      </c>
      <c r="G940" s="29">
        <f>'Random seeds'!$I922*G$21+G$22</f>
        <v>467.34501678679391</v>
      </c>
      <c r="H940" s="29">
        <f>'Random seeds'!$I923*H$21+H$22</f>
        <v>2151.5148290458187</v>
      </c>
    </row>
    <row r="941" spans="2:8" x14ac:dyDescent="0.25">
      <c r="B941" s="37">
        <v>914</v>
      </c>
      <c r="C941" s="29">
        <f>'Random seeds'!$I919*C$21+C$22</f>
        <v>355.18785731229252</v>
      </c>
      <c r="D941" s="29">
        <f>'Random seeds'!$I920*D$21+D$22</f>
        <v>2473.1484665974663</v>
      </c>
      <c r="E941" s="29">
        <f>'Random seeds'!$I921*E$21+E$22</f>
        <v>355.51967705978893</v>
      </c>
      <c r="F941" s="29">
        <f>'Random seeds'!$I922*F$21+F$22</f>
        <v>2728.0247823527334</v>
      </c>
      <c r="G941" s="29">
        <f>'Random seeds'!$I923*G$21+G$22</f>
        <v>467.77864117135027</v>
      </c>
      <c r="H941" s="29">
        <f>'Random seeds'!$I924*H$21+H$22</f>
        <v>2184.6420501121402</v>
      </c>
    </row>
    <row r="942" spans="2:8" x14ac:dyDescent="0.25">
      <c r="B942" s="37">
        <v>915</v>
      </c>
      <c r="C942" s="29">
        <f>'Random seeds'!$I920*C$21+C$22</f>
        <v>343.72812408384073</v>
      </c>
      <c r="D942" s="29">
        <f>'Random seeds'!$I921*D$21+D$22</f>
        <v>2471.1432483376739</v>
      </c>
      <c r="E942" s="29">
        <f>'Random seeds'!$I922*E$21+E$22</f>
        <v>348.63094818839323</v>
      </c>
      <c r="F942" s="29">
        <f>'Random seeds'!$I923*F$21+F$22</f>
        <v>2730.544442996008</v>
      </c>
      <c r="G942" s="29">
        <f>'Random seeds'!$I924*G$21+G$22</f>
        <v>478.11045407456794</v>
      </c>
      <c r="H942" s="29">
        <f>'Random seeds'!$I925*H$21+H$22</f>
        <v>2151.9507938742222</v>
      </c>
    </row>
    <row r="943" spans="2:8" x14ac:dyDescent="0.25">
      <c r="B943" s="37">
        <v>916</v>
      </c>
      <c r="C943" s="29">
        <f>'Random seeds'!$I921*C$21+C$22</f>
        <v>342.93779205053863</v>
      </c>
      <c r="D943" s="29">
        <f>'Random seeds'!$I922*D$21+D$22</f>
        <v>2455.8149039295658</v>
      </c>
      <c r="E943" s="29">
        <f>'Random seeds'!$I923*E$21+E$22</f>
        <v>349.44385189271651</v>
      </c>
      <c r="F943" s="29">
        <f>'Random seeds'!$I924*F$21+F$22</f>
        <v>2790.5794946976089</v>
      </c>
      <c r="G943" s="29">
        <f>'Random seeds'!$I925*G$21+G$22</f>
        <v>467.91461113485633</v>
      </c>
      <c r="H943" s="29">
        <f>'Random seeds'!$I926*H$21+H$22</f>
        <v>2156.5344921344872</v>
      </c>
    </row>
    <row r="944" spans="2:8" x14ac:dyDescent="0.25">
      <c r="B944" s="37">
        <v>917</v>
      </c>
      <c r="C944" s="29">
        <f>'Random seeds'!$I922*C$21+C$22</f>
        <v>336.89631424927973</v>
      </c>
      <c r="D944" s="29">
        <f>'Random seeds'!$I923*D$21+D$22</f>
        <v>2457.6237235511703</v>
      </c>
      <c r="E944" s="29">
        <f>'Random seeds'!$I924*E$21+E$22</f>
        <v>368.81261730473113</v>
      </c>
      <c r="F944" s="29">
        <f>'Random seeds'!$I925*F$21+F$22</f>
        <v>2731.3345234848261</v>
      </c>
      <c r="G944" s="29">
        <f>'Random seeds'!$I926*G$21+G$22</f>
        <v>469.34418812035273</v>
      </c>
      <c r="H944" s="29">
        <f>'Random seeds'!$I927*H$21+H$22</f>
        <v>2142.8822311293879</v>
      </c>
    </row>
    <row r="945" spans="2:8" x14ac:dyDescent="0.25">
      <c r="B945" s="37">
        <v>918</v>
      </c>
      <c r="C945" s="29">
        <f>'Random seeds'!$I923*C$21+C$22</f>
        <v>337.60923818284067</v>
      </c>
      <c r="D945" s="29">
        <f>'Random seeds'!$I924*D$21+D$22</f>
        <v>2500.7218208254003</v>
      </c>
      <c r="E945" s="29">
        <f>'Random seeds'!$I925*E$21+E$22</f>
        <v>349.69875104264304</v>
      </c>
      <c r="F945" s="29">
        <f>'Random seeds'!$I926*F$21+F$22</f>
        <v>2739.6413646016413</v>
      </c>
      <c r="G945" s="29">
        <f>'Random seeds'!$I927*G$21+G$22</f>
        <v>465.0862817258444</v>
      </c>
      <c r="H945" s="29">
        <f>'Random seeds'!$I928*H$21+H$22</f>
        <v>2192.2611951223257</v>
      </c>
    </row>
    <row r="946" spans="2:8" x14ac:dyDescent="0.25">
      <c r="B946" s="37">
        <v>919</v>
      </c>
      <c r="C946" s="29">
        <f>'Random seeds'!$I924*C$21+C$22</f>
        <v>354.59582140581648</v>
      </c>
      <c r="D946" s="29">
        <f>'Random seeds'!$I925*D$21+D$22</f>
        <v>2458.1909083006867</v>
      </c>
      <c r="E946" s="29">
        <f>'Random seeds'!$I926*E$21+E$22</f>
        <v>352.3787396883792</v>
      </c>
      <c r="F946" s="29">
        <f>'Random seeds'!$I927*F$21+F$22</f>
        <v>2714.8999534931154</v>
      </c>
      <c r="G946" s="29">
        <f>'Random seeds'!$I928*G$21+G$22</f>
        <v>480.48673491533407</v>
      </c>
      <c r="H946" s="29">
        <f>'Random seeds'!$I929*H$21+H$22</f>
        <v>2163.2662966765802</v>
      </c>
    </row>
    <row r="947" spans="2:8" x14ac:dyDescent="0.25">
      <c r="B947" s="37">
        <v>920</v>
      </c>
      <c r="C947" s="29">
        <f>'Random seeds'!$I925*C$21+C$22</f>
        <v>337.83278705297187</v>
      </c>
      <c r="D947" s="29">
        <f>'Random seeds'!$I926*D$21+D$22</f>
        <v>2464.1542419923694</v>
      </c>
      <c r="E947" s="29">
        <f>'Random seeds'!$I927*E$21+E$22</f>
        <v>344.39655970950395</v>
      </c>
      <c r="F947" s="29">
        <f>'Random seeds'!$I928*F$21+F$22</f>
        <v>2804.3873466660166</v>
      </c>
      <c r="G947" s="29">
        <f>'Random seeds'!$I929*G$21+G$22</f>
        <v>471.44372266599703</v>
      </c>
      <c r="H947" s="29">
        <f>'Random seeds'!$I930*H$21+H$22</f>
        <v>2173.3021707794533</v>
      </c>
    </row>
    <row r="948" spans="2:8" x14ac:dyDescent="0.25">
      <c r="B948" s="37">
        <v>921</v>
      </c>
      <c r="C948" s="29">
        <f>'Random seeds'!$I926*C$21+C$22</f>
        <v>340.18316144179011</v>
      </c>
      <c r="D948" s="29">
        <f>'Random seeds'!$I927*D$21+D$22</f>
        <v>2446.3928224144042</v>
      </c>
      <c r="E948" s="29">
        <f>'Random seeds'!$I928*E$21+E$22</f>
        <v>373.26736562325033</v>
      </c>
      <c r="F948" s="29">
        <f>'Random seeds'!$I929*F$21+F$22</f>
        <v>2751.8411272355347</v>
      </c>
      <c r="G948" s="29">
        <f>'Random seeds'!$I930*G$21+G$22</f>
        <v>474.57373992109802</v>
      </c>
      <c r="H948" s="29">
        <f>'Random seeds'!$I931*H$21+H$22</f>
        <v>2176.4324194008832</v>
      </c>
    </row>
    <row r="949" spans="2:8" x14ac:dyDescent="0.25">
      <c r="B949" s="37">
        <v>922</v>
      </c>
      <c r="C949" s="29">
        <f>'Random seeds'!$I927*C$21+C$22</f>
        <v>333.1827170857535</v>
      </c>
      <c r="D949" s="29">
        <f>'Random seeds'!$I928*D$21+D$22</f>
        <v>2510.6342324985089</v>
      </c>
      <c r="E949" s="29">
        <f>'Random seeds'!$I929*E$21+E$22</f>
        <v>356.31467934097788</v>
      </c>
      <c r="F949" s="29">
        <f>'Random seeds'!$I930*F$21+F$22</f>
        <v>2770.0287143992909</v>
      </c>
      <c r="G949" s="29">
        <f>'Random seeds'!$I931*G$21+G$22</f>
        <v>475.55001085648445</v>
      </c>
      <c r="H949" s="29">
        <f>'Random seeds'!$I932*H$21+H$22</f>
        <v>2169.2849305349623</v>
      </c>
    </row>
    <row r="950" spans="2:8" x14ac:dyDescent="0.25">
      <c r="B950" s="37">
        <v>923</v>
      </c>
      <c r="C950" s="29">
        <f>'Random seeds'!$I928*C$21+C$22</f>
        <v>358.50267615056947</v>
      </c>
      <c r="D950" s="29">
        <f>'Random seeds'!$I929*D$21+D$22</f>
        <v>2472.9122348951064</v>
      </c>
      <c r="E950" s="29">
        <f>'Random seeds'!$I930*E$21+E$22</f>
        <v>362.18243657947073</v>
      </c>
      <c r="F950" s="29">
        <f>'Random seeds'!$I931*F$21+F$22</f>
        <v>2775.7015306445833</v>
      </c>
      <c r="G950" s="29">
        <f>'Random seeds'!$I932*G$21+G$22</f>
        <v>473.32083148938079</v>
      </c>
      <c r="H950" s="29">
        <f>'Random seeds'!$I933*H$21+H$22</f>
        <v>2183.1601628752924</v>
      </c>
    </row>
    <row r="951" spans="2:8" x14ac:dyDescent="0.25">
      <c r="B951" s="37">
        <v>924</v>
      </c>
      <c r="C951" s="29">
        <f>'Random seeds'!$I929*C$21+C$22</f>
        <v>343.63501627338434</v>
      </c>
      <c r="D951" s="29">
        <f>'Random seeds'!$I930*D$21+D$22</f>
        <v>2485.9687806721158</v>
      </c>
      <c r="E951" s="29">
        <f>'Random seeds'!$I931*E$21+E$22</f>
        <v>364.01262484393095</v>
      </c>
      <c r="F951" s="29">
        <f>'Random seeds'!$I932*F$21+F$22</f>
        <v>2762.7484410164766</v>
      </c>
      <c r="G951" s="29">
        <f>'Random seeds'!$I933*G$21+G$22</f>
        <v>477.64827882466932</v>
      </c>
      <c r="H951" s="29">
        <f>'Random seeds'!$I934*H$21+H$22</f>
        <v>2165.1060957185791</v>
      </c>
    </row>
    <row r="952" spans="2:8" x14ac:dyDescent="0.25">
      <c r="B952" s="37">
        <v>925</v>
      </c>
      <c r="C952" s="29">
        <f>'Random seeds'!$I930*C$21+C$22</f>
        <v>348.7810926775133</v>
      </c>
      <c r="D952" s="29">
        <f>'Random seeds'!$I931*D$21+D$22</f>
        <v>2490.0411946940717</v>
      </c>
      <c r="E952" s="29">
        <f>'Random seeds'!$I932*E$21+E$22</f>
        <v>359.83364361119033</v>
      </c>
      <c r="F952" s="29">
        <f>'Random seeds'!$I933*F$21+F$22</f>
        <v>2787.8939335784926</v>
      </c>
      <c r="G952" s="29">
        <f>'Random seeds'!$I934*G$21+G$22</f>
        <v>472.01752447821053</v>
      </c>
      <c r="H952" s="29">
        <f>'Random seeds'!$I935*H$21+H$22</f>
        <v>2152.3546591271938</v>
      </c>
    </row>
    <row r="953" spans="2:8" x14ac:dyDescent="0.25">
      <c r="B953" s="37">
        <v>926</v>
      </c>
      <c r="C953" s="29">
        <f>'Random seeds'!$I931*C$21+C$22</f>
        <v>350.38618441189311</v>
      </c>
      <c r="D953" s="29">
        <f>'Random seeds'!$I932*D$21+D$22</f>
        <v>2480.7424017227804</v>
      </c>
      <c r="E953" s="29">
        <f>'Random seeds'!$I933*E$21+E$22</f>
        <v>367.94619007861115</v>
      </c>
      <c r="F953" s="29">
        <f>'Random seeds'!$I934*F$21+F$22</f>
        <v>2755.1753166740586</v>
      </c>
      <c r="G953" s="29">
        <f>'Random seeds'!$I935*G$21+G$22</f>
        <v>468.04056979053297</v>
      </c>
      <c r="H953" s="29">
        <f>'Random seeds'!$I936*H$21+H$22</f>
        <v>2158.0949404781509</v>
      </c>
    </row>
    <row r="954" spans="2:8" x14ac:dyDescent="0.25">
      <c r="B954" s="37">
        <v>927</v>
      </c>
      <c r="C954" s="29">
        <f>'Random seeds'!$I932*C$21+C$22</f>
        <v>346.72117990658955</v>
      </c>
      <c r="D954" s="29">
        <f>'Random seeds'!$I933*D$21+D$22</f>
        <v>2498.793904198913</v>
      </c>
      <c r="E954" s="29">
        <f>'Random seeds'!$I934*E$21+E$22</f>
        <v>357.39036981252053</v>
      </c>
      <c r="F954" s="29">
        <f>'Random seeds'!$I935*F$21+F$22</f>
        <v>2732.0664312803547</v>
      </c>
      <c r="G954" s="29">
        <f>'Random seeds'!$I936*G$21+G$22</f>
        <v>469.8308652340047</v>
      </c>
      <c r="H954" s="29">
        <f>'Random seeds'!$I937*H$21+H$22</f>
        <v>2184.4729754914219</v>
      </c>
    </row>
    <row r="955" spans="2:8" x14ac:dyDescent="0.25">
      <c r="B955" s="37">
        <v>928</v>
      </c>
      <c r="C955" s="29">
        <f>'Random seeds'!$I933*C$21+C$22</f>
        <v>353.83595685740232</v>
      </c>
      <c r="D955" s="29">
        <f>'Random seeds'!$I934*D$21+D$22</f>
        <v>2475.305790271163</v>
      </c>
      <c r="E955" s="29">
        <f>'Random seeds'!$I935*E$21+E$22</f>
        <v>349.93488226920186</v>
      </c>
      <c r="F955" s="29">
        <f>'Random seeds'!$I936*F$21+F$22</f>
        <v>2742.4692986683708</v>
      </c>
      <c r="G955" s="29">
        <f>'Random seeds'!$I937*G$21+G$22</f>
        <v>478.05772259599195</v>
      </c>
      <c r="H955" s="29">
        <f>'Random seeds'!$I938*H$21+H$22</f>
        <v>2201.029694972493</v>
      </c>
    </row>
    <row r="956" spans="2:8" x14ac:dyDescent="0.25">
      <c r="B956" s="37">
        <v>929</v>
      </c>
      <c r="C956" s="29">
        <f>'Random seeds'!$I934*C$21+C$22</f>
        <v>344.57840658909782</v>
      </c>
      <c r="D956" s="29">
        <f>'Random seeds'!$I935*D$21+D$22</f>
        <v>2458.7163319069532</v>
      </c>
      <c r="E956" s="29">
        <f>'Random seeds'!$I936*E$21+E$22</f>
        <v>353.29109988440888</v>
      </c>
      <c r="F956" s="29">
        <f>'Random seeds'!$I937*F$21+F$22</f>
        <v>2790.2730879641276</v>
      </c>
      <c r="G956" s="29">
        <f>'Random seeds'!$I938*G$21+G$22</f>
        <v>483.22147984647233</v>
      </c>
      <c r="H956" s="29">
        <f>'Random seeds'!$I939*H$21+H$22</f>
        <v>2154.6389373926331</v>
      </c>
    </row>
    <row r="957" spans="2:8" x14ac:dyDescent="0.25">
      <c r="B957" s="37">
        <v>930</v>
      </c>
      <c r="C957" s="29">
        <f>'Random seeds'!$I935*C$21+C$22</f>
        <v>338.0398762838114</v>
      </c>
      <c r="D957" s="29">
        <f>'Random seeds'!$I936*D$21+D$22</f>
        <v>2466.1843656291207</v>
      </c>
      <c r="E957" s="29">
        <f>'Random seeds'!$I937*E$21+E$22</f>
        <v>368.71376305253608</v>
      </c>
      <c r="F957" s="29">
        <f>'Random seeds'!$I938*F$21+F$22</f>
        <v>2820.2781254547463</v>
      </c>
      <c r="G957" s="29">
        <f>'Random seeds'!$I939*G$21+G$22</f>
        <v>468.75299706024441</v>
      </c>
      <c r="H957" s="29">
        <f>'Random seeds'!$I940*H$21+H$22</f>
        <v>2191.5710911223027</v>
      </c>
    </row>
    <row r="958" spans="2:8" x14ac:dyDescent="0.25">
      <c r="B958" s="37">
        <v>931</v>
      </c>
      <c r="C958" s="29">
        <f>'Random seeds'!$I936*C$21+C$22</f>
        <v>340.98330962209565</v>
      </c>
      <c r="D958" s="29">
        <f>'Random seeds'!$I937*D$21+D$22</f>
        <v>2500.5018568738296</v>
      </c>
      <c r="E958" s="29">
        <f>'Random seeds'!$I938*E$21+E$22</f>
        <v>378.39411671031434</v>
      </c>
      <c r="F958" s="29">
        <f>'Random seeds'!$I939*F$21+F$22</f>
        <v>2736.2061314831562</v>
      </c>
      <c r="G958" s="29">
        <f>'Random seeds'!$I940*G$21+G$22</f>
        <v>480.2715032966683</v>
      </c>
      <c r="H958" s="29">
        <f>'Random seeds'!$I941*H$21+H$22</f>
        <v>2174.8057221110316</v>
      </c>
    </row>
    <row r="959" spans="2:8" x14ac:dyDescent="0.25">
      <c r="B959" s="37">
        <v>932</v>
      </c>
      <c r="C959" s="29">
        <f>'Random seeds'!$I937*C$21+C$22</f>
        <v>354.50912532859439</v>
      </c>
      <c r="D959" s="29">
        <f>'Random seeds'!$I938*D$21+D$22</f>
        <v>2522.0419403389883</v>
      </c>
      <c r="E959" s="29">
        <f>'Random seeds'!$I939*E$21+E$22</f>
        <v>351.27045007220238</v>
      </c>
      <c r="F959" s="29">
        <f>'Random seeds'!$I940*F$21+F$22</f>
        <v>2803.1367005813986</v>
      </c>
      <c r="G959" s="29">
        <f>'Random seeds'!$I941*G$21+G$22</f>
        <v>475.04267183111705</v>
      </c>
      <c r="H959" s="29">
        <f>'Random seeds'!$I942*H$21+H$22</f>
        <v>2176.3764270948113</v>
      </c>
    </row>
    <row r="960" spans="2:8" x14ac:dyDescent="0.25">
      <c r="B960" s="37">
        <v>933</v>
      </c>
      <c r="C960" s="29">
        <f>'Random seeds'!$I938*C$21+C$22</f>
        <v>362.99888342818326</v>
      </c>
      <c r="D960" s="29">
        <f>'Random seeds'!$I939*D$21+D$22</f>
        <v>2461.6881491532058</v>
      </c>
      <c r="E960" s="29">
        <f>'Random seeds'!$I940*E$21+E$22</f>
        <v>372.8638768289569</v>
      </c>
      <c r="F960" s="29">
        <f>'Random seeds'!$I941*F$21+F$22</f>
        <v>2772.7535364345172</v>
      </c>
      <c r="G960" s="29">
        <f>'Random seeds'!$I942*G$21+G$22</f>
        <v>475.53254781516267</v>
      </c>
      <c r="H960" s="29">
        <f>'Random seeds'!$I943*H$21+H$22</f>
        <v>2192.3884725160774</v>
      </c>
    </row>
    <row r="961" spans="2:8" x14ac:dyDescent="0.25">
      <c r="B961" s="37">
        <v>934</v>
      </c>
      <c r="C961" s="29">
        <f>'Random seeds'!$I939*C$21+C$22</f>
        <v>339.21118138008364</v>
      </c>
      <c r="D961" s="29">
        <f>'Random seeds'!$I940*D$21+D$22</f>
        <v>2509.7364158883324</v>
      </c>
      <c r="E961" s="29">
        <f>'Random seeds'!$I941*E$21+E$22</f>
        <v>363.06153033043654</v>
      </c>
      <c r="F961" s="29">
        <f>'Random seeds'!$I942*F$21+F$22</f>
        <v>2775.6000581732524</v>
      </c>
      <c r="G961" s="29">
        <f>'Random seeds'!$I943*G$21+G$22</f>
        <v>480.52643055465188</v>
      </c>
      <c r="H961" s="29">
        <f>'Random seeds'!$I944*H$21+H$22</f>
        <v>2181.0649914930714</v>
      </c>
    </row>
    <row r="962" spans="2:8" x14ac:dyDescent="0.25">
      <c r="B962" s="37">
        <v>935</v>
      </c>
      <c r="C962" s="29">
        <f>'Random seeds'!$I940*C$21+C$22</f>
        <v>358.14881281245749</v>
      </c>
      <c r="D962" s="29">
        <f>'Random seeds'!$I941*D$21+D$22</f>
        <v>2487.9248820129269</v>
      </c>
      <c r="E962" s="29">
        <f>'Random seeds'!$I942*E$21+E$22</f>
        <v>363.97988736078929</v>
      </c>
      <c r="F962" s="29">
        <f>'Random seeds'!$I943*F$21+F$22</f>
        <v>2804.6180060653978</v>
      </c>
      <c r="G962" s="29">
        <f>'Random seeds'!$I944*G$21+G$22</f>
        <v>476.99483075312872</v>
      </c>
      <c r="H962" s="29">
        <f>'Random seeds'!$I945*H$21+H$22</f>
        <v>2148.0463521898264</v>
      </c>
    </row>
    <row r="963" spans="2:8" x14ac:dyDescent="0.25">
      <c r="B963" s="37">
        <v>936</v>
      </c>
      <c r="C963" s="29">
        <f>'Random seeds'!$I941*C$21+C$22</f>
        <v>349.5520658832869</v>
      </c>
      <c r="D963" s="29">
        <f>'Random seeds'!$I942*D$21+D$22</f>
        <v>2489.9683494092569</v>
      </c>
      <c r="E963" s="29">
        <f>'Random seeds'!$I943*E$21+E$22</f>
        <v>373.34178194621603</v>
      </c>
      <c r="F963" s="29">
        <f>'Random seeds'!$I944*F$21+F$22</f>
        <v>2784.096943725237</v>
      </c>
      <c r="G963" s="29">
        <f>'Random seeds'!$I945*G$21+G$22</f>
        <v>466.69688264220861</v>
      </c>
      <c r="H963" s="29">
        <f>'Random seeds'!$I946*H$21+H$22</f>
        <v>2140.7064865375064</v>
      </c>
    </row>
    <row r="964" spans="2:8" x14ac:dyDescent="0.25">
      <c r="B964" s="37">
        <v>937</v>
      </c>
      <c r="C964" s="29">
        <f>'Random seeds'!$I942*C$21+C$22</f>
        <v>350.35747334177239</v>
      </c>
      <c r="D964" s="29">
        <f>'Random seeds'!$I943*D$21+D$22</f>
        <v>2510.7998187843532</v>
      </c>
      <c r="E964" s="29">
        <f>'Random seeds'!$I944*E$21+E$22</f>
        <v>366.7211889558497</v>
      </c>
      <c r="F964" s="29">
        <f>'Random seeds'!$I945*F$21+F$22</f>
        <v>2724.2586701278751</v>
      </c>
      <c r="G964" s="29">
        <f>'Random seeds'!$I946*G$21+G$22</f>
        <v>464.40770425013329</v>
      </c>
      <c r="H964" s="29">
        <f>'Random seeds'!$I947*H$21+H$22</f>
        <v>2163.2003400626563</v>
      </c>
    </row>
    <row r="965" spans="2:8" x14ac:dyDescent="0.25">
      <c r="B965" s="37">
        <v>938</v>
      </c>
      <c r="C965" s="29">
        <f>'Random seeds'!$I943*C$21+C$22</f>
        <v>358.56793994184966</v>
      </c>
      <c r="D965" s="29">
        <f>'Random seeds'!$I944*D$21+D$22</f>
        <v>2496.0681126253794</v>
      </c>
      <c r="E965" s="29">
        <f>'Random seeds'!$I945*E$21+E$22</f>
        <v>347.4159089383038</v>
      </c>
      <c r="F965" s="29">
        <f>'Random seeds'!$I946*F$21+F$22</f>
        <v>2710.956944243967</v>
      </c>
      <c r="G965" s="29">
        <f>'Random seeds'!$I947*G$21+G$22</f>
        <v>471.42315192770815</v>
      </c>
      <c r="H965" s="29">
        <f>'Random seeds'!$I948*H$21+H$22</f>
        <v>2155.4404828576717</v>
      </c>
    </row>
    <row r="966" spans="2:8" x14ac:dyDescent="0.25">
      <c r="B966" s="37">
        <v>939</v>
      </c>
      <c r="C966" s="29">
        <f>'Random seeds'!$I944*C$21+C$22</f>
        <v>352.7616197441489</v>
      </c>
      <c r="D966" s="29">
        <f>'Random seeds'!$I945*D$21+D$22</f>
        <v>2453.1112788570108</v>
      </c>
      <c r="E966" s="29">
        <f>'Random seeds'!$I946*E$21+E$22</f>
        <v>343.12444918407704</v>
      </c>
      <c r="F966" s="29">
        <f>'Random seeds'!$I947*F$21+F$22</f>
        <v>2751.7215968735086</v>
      </c>
      <c r="G966" s="29">
        <f>'Random seeds'!$I948*G$21+G$22</f>
        <v>469.00298536326625</v>
      </c>
      <c r="H966" s="29">
        <f>'Random seeds'!$I949*H$21+H$22</f>
        <v>2166.0145582019809</v>
      </c>
    </row>
    <row r="967" spans="2:8" x14ac:dyDescent="0.25">
      <c r="B967" s="37">
        <v>940</v>
      </c>
      <c r="C967" s="29">
        <f>'Random seeds'!$I945*C$21+C$22</f>
        <v>335.83071378885887</v>
      </c>
      <c r="D967" s="29">
        <f>'Random seeds'!$I946*D$21+D$22</f>
        <v>2443.5622061101553</v>
      </c>
      <c r="E967" s="29">
        <f>'Random seeds'!$I947*E$21+E$22</f>
        <v>356.27611594382768</v>
      </c>
      <c r="F967" s="29">
        <f>'Random seeds'!$I948*F$21+F$22</f>
        <v>2737.6587381880295</v>
      </c>
      <c r="G967" s="29">
        <f>'Random seeds'!$I949*G$21+G$22</f>
        <v>472.30085836816488</v>
      </c>
      <c r="H967" s="29">
        <f>'Random seeds'!$I950*H$21+H$22</f>
        <v>2161.7503327213021</v>
      </c>
    </row>
    <row r="968" spans="2:8" x14ac:dyDescent="0.25">
      <c r="B968" s="37">
        <v>941</v>
      </c>
      <c r="C968" s="29">
        <f>'Random seeds'!$I946*C$21+C$22</f>
        <v>332.06706459839444</v>
      </c>
      <c r="D968" s="29">
        <f>'Random seeds'!$I947*D$21+D$22</f>
        <v>2472.8264261713052</v>
      </c>
      <c r="E968" s="29">
        <f>'Random seeds'!$I948*E$21+E$22</f>
        <v>351.73909626646991</v>
      </c>
      <c r="F968" s="29">
        <f>'Random seeds'!$I949*F$21+F$22</f>
        <v>2756.8216845372367</v>
      </c>
      <c r="G968" s="29">
        <f>'Random seeds'!$I950*G$21+G$22</f>
        <v>470.97091947122868</v>
      </c>
      <c r="H968" s="29">
        <f>'Random seeds'!$I951*H$21+H$22</f>
        <v>2161.6986744730943</v>
      </c>
    </row>
    <row r="969" spans="2:8" x14ac:dyDescent="0.25">
      <c r="B969" s="37">
        <v>942</v>
      </c>
      <c r="C969" s="29">
        <f>'Random seeds'!$I947*C$21+C$22</f>
        <v>343.60119582375222</v>
      </c>
      <c r="D969" s="29">
        <f>'Random seeds'!$I948*D$21+D$22</f>
        <v>2462.7309497054398</v>
      </c>
      <c r="E969" s="29">
        <f>'Random seeds'!$I949*E$21+E$22</f>
        <v>357.92152806124284</v>
      </c>
      <c r="F969" s="29">
        <f>'Random seeds'!$I950*F$21+F$22</f>
        <v>2749.0938103310873</v>
      </c>
      <c r="G969" s="29">
        <f>'Random seeds'!$I951*G$21+G$22</f>
        <v>470.95480814832831</v>
      </c>
      <c r="H969" s="29">
        <f>'Random seeds'!$I952*H$21+H$22</f>
        <v>2171.4204901976609</v>
      </c>
    </row>
    <row r="970" spans="2:8" x14ac:dyDescent="0.25">
      <c r="B970" s="37">
        <v>943</v>
      </c>
      <c r="C970" s="29">
        <f>'Random seeds'!$I948*C$21+C$22</f>
        <v>339.62218834989903</v>
      </c>
      <c r="D970" s="29">
        <f>'Random seeds'!$I949*D$21+D$22</f>
        <v>2476.4876885173589</v>
      </c>
      <c r="E970" s="29">
        <f>'Random seeds'!$I950*E$21+E$22</f>
        <v>355.42832819899513</v>
      </c>
      <c r="F970" s="29">
        <f>'Random seeds'!$I951*F$21+F$22</f>
        <v>2749.0001922882166</v>
      </c>
      <c r="G970" s="29">
        <f>'Random seeds'!$I952*G$21+G$22</f>
        <v>473.98687597389954</v>
      </c>
      <c r="H970" s="29">
        <f>'Random seeds'!$I953*H$21+H$22</f>
        <v>2191.122906026339</v>
      </c>
    </row>
    <row r="971" spans="2:8" x14ac:dyDescent="0.25">
      <c r="B971" s="37">
        <v>944</v>
      </c>
      <c r="C971" s="29">
        <f>'Random seeds'!$I949*C$21+C$22</f>
        <v>345.0442371985643</v>
      </c>
      <c r="D971" s="29">
        <f>'Random seeds'!$I950*D$21+D$22</f>
        <v>2470.9399848872354</v>
      </c>
      <c r="E971" s="29">
        <f>'Random seeds'!$I951*E$21+E$22</f>
        <v>355.39812474519107</v>
      </c>
      <c r="F971" s="29">
        <f>'Random seeds'!$I952*F$21+F$22</f>
        <v>2766.6186248301224</v>
      </c>
      <c r="G971" s="29">
        <f>'Random seeds'!$I953*G$21+G$22</f>
        <v>480.1317220409984</v>
      </c>
      <c r="H971" s="29">
        <f>'Random seeds'!$I954*H$21+H$22</f>
        <v>2150.7704300185424</v>
      </c>
    </row>
    <row r="972" spans="2:8" x14ac:dyDescent="0.25">
      <c r="B972" s="37">
        <v>945</v>
      </c>
      <c r="C972" s="29">
        <f>'Random seeds'!$I950*C$21+C$22</f>
        <v>342.85767826975865</v>
      </c>
      <c r="D972" s="29">
        <f>'Random seeds'!$I951*D$21+D$22</f>
        <v>2470.8727781571019</v>
      </c>
      <c r="E972" s="29">
        <f>'Random seeds'!$I952*E$21+E$22</f>
        <v>361.08225888282311</v>
      </c>
      <c r="F972" s="29">
        <f>'Random seeds'!$I953*F$21+F$22</f>
        <v>2802.324473822197</v>
      </c>
      <c r="G972" s="29">
        <f>'Random seeds'!$I954*G$21+G$22</f>
        <v>467.54647586355827</v>
      </c>
      <c r="H972" s="29">
        <f>'Random seeds'!$I955*H$21+H$22</f>
        <v>2181.8031963891835</v>
      </c>
    </row>
    <row r="973" spans="2:8" x14ac:dyDescent="0.25">
      <c r="B973" s="37">
        <v>946</v>
      </c>
      <c r="C973" s="29">
        <f>'Random seeds'!$I951*C$21+C$22</f>
        <v>342.83118956638754</v>
      </c>
      <c r="D973" s="29">
        <f>'Random seeds'!$I952*D$21+D$22</f>
        <v>2483.5207379404073</v>
      </c>
      <c r="E973" s="29">
        <f>'Random seeds'!$I953*E$21+E$22</f>
        <v>372.60183275446303</v>
      </c>
      <c r="F973" s="29">
        <f>'Random seeds'!$I954*F$21+F$22</f>
        <v>2729.1954003461674</v>
      </c>
      <c r="G973" s="29">
        <f>'Random seeds'!$I955*G$21+G$22</f>
        <v>477.22506421749335</v>
      </c>
      <c r="H973" s="29">
        <f>'Random seeds'!$I956*H$21+H$22</f>
        <v>2161.1779704869523</v>
      </c>
    </row>
    <row r="974" spans="2:8" x14ac:dyDescent="0.25">
      <c r="B974" s="37">
        <v>947</v>
      </c>
      <c r="C974" s="29">
        <f>'Random seeds'!$I952*C$21+C$22</f>
        <v>347.81622684292716</v>
      </c>
      <c r="D974" s="29">
        <f>'Random seeds'!$I953*D$21+D$22</f>
        <v>2509.1533327246698</v>
      </c>
      <c r="E974" s="29">
        <f>'Random seeds'!$I954*E$21+E$22</f>
        <v>349.00861797727941</v>
      </c>
      <c r="F974" s="29">
        <f>'Random seeds'!$I955*F$21+F$22</f>
        <v>2785.4347610150048</v>
      </c>
      <c r="G974" s="29">
        <f>'Random seeds'!$I956*G$21+G$22</f>
        <v>470.7924094927933</v>
      </c>
      <c r="H974" s="29">
        <f>'Random seeds'!$I957*H$21+H$22</f>
        <v>2156.6432712220535</v>
      </c>
    </row>
    <row r="975" spans="2:8" x14ac:dyDescent="0.25">
      <c r="B975" s="37">
        <v>948</v>
      </c>
      <c r="C975" s="29">
        <f>'Random seeds'!$I953*C$21+C$22</f>
        <v>357.91899777857219</v>
      </c>
      <c r="D975" s="29">
        <f>'Random seeds'!$I954*D$21+D$22</f>
        <v>2456.6552697945403</v>
      </c>
      <c r="E975" s="29">
        <f>'Random seeds'!$I955*E$21+E$22</f>
        <v>367.15280129756036</v>
      </c>
      <c r="F975" s="29">
        <f>'Random seeds'!$I956*F$21+F$22</f>
        <v>2748.0565426332487</v>
      </c>
      <c r="G975" s="29">
        <f>'Random seeds'!$I957*G$21+G$22</f>
        <v>469.37811445477922</v>
      </c>
      <c r="H975" s="29">
        <f>'Random seeds'!$I958*H$21+H$22</f>
        <v>2178.660197660623</v>
      </c>
    </row>
    <row r="976" spans="2:8" x14ac:dyDescent="0.25">
      <c r="B976" s="37">
        <v>949</v>
      </c>
      <c r="C976" s="29">
        <f>'Random seeds'!$I954*C$21+C$22</f>
        <v>337.22753408509527</v>
      </c>
      <c r="D976" s="29">
        <f>'Random seeds'!$I955*D$21+D$22</f>
        <v>2497.0285078953984</v>
      </c>
      <c r="E976" s="29">
        <f>'Random seeds'!$I956*E$21+E$22</f>
        <v>355.09368045339556</v>
      </c>
      <c r="F976" s="29">
        <f>'Random seeds'!$I957*F$21+F$22</f>
        <v>2739.8385003086487</v>
      </c>
      <c r="G976" s="29">
        <f>'Random seeds'!$I958*G$21+G$22</f>
        <v>476.24481674205526</v>
      </c>
      <c r="H976" s="29">
        <f>'Random seeds'!$I959*H$21+H$22</f>
        <v>2174.244614389997</v>
      </c>
    </row>
    <row r="977" spans="2:8" x14ac:dyDescent="0.25">
      <c r="B977" s="37">
        <v>950</v>
      </c>
      <c r="C977" s="29">
        <f>'Random seeds'!$I955*C$21+C$22</f>
        <v>353.14014768883578</v>
      </c>
      <c r="D977" s="29">
        <f>'Random seeds'!$I956*D$21+D$22</f>
        <v>2470.1953488309018</v>
      </c>
      <c r="E977" s="29">
        <f>'Random seeds'!$I957*E$21+E$22</f>
        <v>352.44234045418398</v>
      </c>
      <c r="F977" s="29">
        <f>'Random seeds'!$I958*F$21+F$22</f>
        <v>2779.7388382936433</v>
      </c>
      <c r="G977" s="29">
        <f>'Random seeds'!$I959*G$21+G$22</f>
        <v>474.86767194263638</v>
      </c>
      <c r="H977" s="29">
        <f>'Random seeds'!$I960*H$21+H$22</f>
        <v>2182.6085036471845</v>
      </c>
    </row>
    <row r="978" spans="2:8" x14ac:dyDescent="0.25">
      <c r="B978" s="37">
        <v>951</v>
      </c>
      <c r="C978" s="29">
        <f>'Random seeds'!$I956*C$21+C$22</f>
        <v>342.56418915674158</v>
      </c>
      <c r="D978" s="29">
        <f>'Random seeds'!$I957*D$21+D$22</f>
        <v>2464.2957622149061</v>
      </c>
      <c r="E978" s="29">
        <f>'Random seeds'!$I958*E$21+E$22</f>
        <v>365.31515832286345</v>
      </c>
      <c r="F978" s="29">
        <f>'Random seeds'!$I959*F$21+F$22</f>
        <v>2771.7366648117804</v>
      </c>
      <c r="G978" s="29">
        <f>'Random seeds'!$I960*G$21+G$22</f>
        <v>477.47622575931456</v>
      </c>
      <c r="H978" s="29">
        <f>'Random seeds'!$I961*H$21+H$22</f>
        <v>2166.2003509388064</v>
      </c>
    </row>
    <row r="979" spans="2:8" x14ac:dyDescent="0.25">
      <c r="B979" s="37">
        <v>952</v>
      </c>
      <c r="C979" s="29">
        <f>'Random seeds'!$I957*C$21+C$22</f>
        <v>340.23893989118562</v>
      </c>
      <c r="D979" s="29">
        <f>'Random seeds'!$I958*D$21+D$22</f>
        <v>2492.9395061446899</v>
      </c>
      <c r="E979" s="29">
        <f>'Random seeds'!$I959*E$21+E$22</f>
        <v>362.73346285390932</v>
      </c>
      <c r="F979" s="29">
        <f>'Random seeds'!$I960*F$21+F$22</f>
        <v>2786.8941850570327</v>
      </c>
      <c r="G979" s="29">
        <f>'Random seeds'!$I961*G$21+G$22</f>
        <v>472.358803940835</v>
      </c>
      <c r="H979" s="29">
        <f>'Random seeds'!$I962*H$21+H$22</f>
        <v>2160.3425889379118</v>
      </c>
    </row>
    <row r="980" spans="2:8" x14ac:dyDescent="0.25">
      <c r="B980" s="37">
        <v>953</v>
      </c>
      <c r="C980" s="29">
        <f>'Random seeds'!$I958*C$21+C$22</f>
        <v>351.5285181058556</v>
      </c>
      <c r="D980" s="29">
        <f>'Random seeds'!$I959*D$21+D$22</f>
        <v>2487.1948879366337</v>
      </c>
      <c r="E980" s="29">
        <f>'Random seeds'!$I960*E$21+E$22</f>
        <v>367.62364693032822</v>
      </c>
      <c r="F980" s="29">
        <f>'Random seeds'!$I961*F$21+F$22</f>
        <v>2757.1583888004398</v>
      </c>
      <c r="G980" s="29">
        <f>'Random seeds'!$I962*G$21+G$22</f>
        <v>470.53186829465875</v>
      </c>
      <c r="H980" s="29">
        <f>'Random seeds'!$I963*H$21+H$22</f>
        <v>2174.2673792994879</v>
      </c>
    </row>
    <row r="981" spans="2:8" x14ac:dyDescent="0.25">
      <c r="B981" s="37">
        <v>954</v>
      </c>
      <c r="C981" s="29">
        <f>'Random seeds'!$I959*C$21+C$22</f>
        <v>349.26434772602511</v>
      </c>
      <c r="D981" s="29">
        <f>'Random seeds'!$I960*D$21+D$22</f>
        <v>2498.0762024928863</v>
      </c>
      <c r="E981" s="29">
        <f>'Random seeds'!$I961*E$21+E$22</f>
        <v>358.03015703219165</v>
      </c>
      <c r="F981" s="29">
        <f>'Random seeds'!$I962*F$21+F$22</f>
        <v>2746.5426162345689</v>
      </c>
      <c r="G981" s="29">
        <f>'Random seeds'!$I963*G$21+G$22</f>
        <v>474.87477192802749</v>
      </c>
      <c r="H981" s="29">
        <f>'Random seeds'!$I964*H$21+H$22</f>
        <v>2152.6302689661829</v>
      </c>
    </row>
    <row r="982" spans="2:8" x14ac:dyDescent="0.25">
      <c r="B982" s="37">
        <v>955</v>
      </c>
      <c r="C982" s="29">
        <f>'Random seeds'!$I960*C$21+C$22</f>
        <v>353.55308358619681</v>
      </c>
      <c r="D982" s="29">
        <f>'Random seeds'!$I961*D$21+D$22</f>
        <v>2476.7294025273727</v>
      </c>
      <c r="E982" s="29">
        <f>'Random seeds'!$I962*E$21+E$22</f>
        <v>354.60525103698001</v>
      </c>
      <c r="F982" s="29">
        <f>'Random seeds'!$I963*F$21+F$22</f>
        <v>2771.7779206875912</v>
      </c>
      <c r="G982" s="29">
        <f>'Random seeds'!$I964*G$21+G$22</f>
        <v>468.12652777913155</v>
      </c>
      <c r="H982" s="29">
        <f>'Random seeds'!$I965*H$21+H$22</f>
        <v>2149.2808668075068</v>
      </c>
    </row>
    <row r="983" spans="2:8" x14ac:dyDescent="0.25">
      <c r="B983" s="37">
        <v>956</v>
      </c>
      <c r="C983" s="29">
        <f>'Random seeds'!$I961*C$21+C$22</f>
        <v>345.13950579293237</v>
      </c>
      <c r="D983" s="29">
        <f>'Random seeds'!$I962*D$21+D$22</f>
        <v>2469.1085279596441</v>
      </c>
      <c r="E983" s="29">
        <f>'Random seeds'!$I963*E$21+E$22</f>
        <v>362.74677300119481</v>
      </c>
      <c r="F983" s="29">
        <f>'Random seeds'!$I964*F$21+F$22</f>
        <v>2732.5659072520957</v>
      </c>
      <c r="G983" s="29">
        <f>'Random seeds'!$I965*G$21+G$22</f>
        <v>467.08190660877148</v>
      </c>
      <c r="H983" s="29">
        <f>'Random seeds'!$I966*H$21+H$22</f>
        <v>2164.1388416110381</v>
      </c>
    </row>
    <row r="984" spans="2:8" x14ac:dyDescent="0.25">
      <c r="B984" s="37">
        <v>957</v>
      </c>
      <c r="C984" s="29">
        <f>'Random seeds'!$I962*C$21+C$22</f>
        <v>342.13583212138064</v>
      </c>
      <c r="D984" s="29">
        <f>'Random seeds'!$I963*D$21+D$22</f>
        <v>2487.2245047970914</v>
      </c>
      <c r="E984" s="29">
        <f>'Random seeds'!$I964*E$21+E$22</f>
        <v>350.09602534564453</v>
      </c>
      <c r="F984" s="29">
        <f>'Random seeds'!$I965*F$21+F$22</f>
        <v>2726.4959283859839</v>
      </c>
      <c r="G984" s="29">
        <f>'Random seeds'!$I966*G$21+G$22</f>
        <v>471.71585448757128</v>
      </c>
      <c r="H984" s="29">
        <f>'Random seeds'!$I967*H$21+H$22</f>
        <v>2182.1431463620675</v>
      </c>
    </row>
    <row r="985" spans="2:8" x14ac:dyDescent="0.25">
      <c r="B985" s="37">
        <v>958</v>
      </c>
      <c r="C985" s="29">
        <f>'Random seeds'!$I963*C$21+C$22</f>
        <v>349.27602084611129</v>
      </c>
      <c r="D985" s="29">
        <f>'Random seeds'!$I964*D$21+D$22</f>
        <v>2459.074896835376</v>
      </c>
      <c r="E985" s="29">
        <f>'Random seeds'!$I965*E$21+E$22</f>
        <v>348.13770277605681</v>
      </c>
      <c r="F985" s="29">
        <f>'Random seeds'!$I966*F$21+F$22</f>
        <v>2753.4224032546517</v>
      </c>
      <c r="G985" s="29">
        <f>'Random seeds'!$I967*G$21+G$22</f>
        <v>477.33108879194396</v>
      </c>
      <c r="H985" s="29">
        <f>'Random seeds'!$I968*H$21+H$22</f>
        <v>2169.839226993839</v>
      </c>
    </row>
    <row r="986" spans="2:8" x14ac:dyDescent="0.25">
      <c r="B986" s="37">
        <v>959</v>
      </c>
      <c r="C986" s="29">
        <f>'Random seeds'!$I964*C$21+C$22</f>
        <v>338.18120022576494</v>
      </c>
      <c r="D986" s="29">
        <f>'Random seeds'!$I965*D$21+D$22</f>
        <v>2454.7173668223345</v>
      </c>
      <c r="E986" s="29">
        <f>'Random seeds'!$I966*E$21+E$22</f>
        <v>356.82483738028714</v>
      </c>
      <c r="F986" s="29">
        <f>'Random seeds'!$I967*F$21+F$22</f>
        <v>2786.0508378708682</v>
      </c>
      <c r="G986" s="29">
        <f>'Random seeds'!$I968*G$21+G$22</f>
        <v>473.49370706184624</v>
      </c>
      <c r="H986" s="29">
        <f>'Random seeds'!$I969*H$21+H$22</f>
        <v>2158.3475998361469</v>
      </c>
    </row>
    <row r="987" spans="2:8" x14ac:dyDescent="0.25">
      <c r="B987" s="37">
        <v>960</v>
      </c>
      <c r="C987" s="29">
        <f>'Random seeds'!$I965*C$21+C$22</f>
        <v>336.46373354174494</v>
      </c>
      <c r="D987" s="29">
        <f>'Random seeds'!$I966*D$21+D$22</f>
        <v>2474.047404862612</v>
      </c>
      <c r="E987" s="29">
        <f>'Random seeds'!$I967*E$21+E$22</f>
        <v>367.35156265044964</v>
      </c>
      <c r="F987" s="29">
        <f>'Random seeds'!$I968*F$21+F$22</f>
        <v>2763.7529688789268</v>
      </c>
      <c r="G987" s="29">
        <f>'Random seeds'!$I969*G$21+G$22</f>
        <v>469.90966536063877</v>
      </c>
      <c r="H987" s="29">
        <f>'Random seeds'!$I970*H$21+H$22</f>
        <v>2181.6691036136813</v>
      </c>
    </row>
    <row r="988" spans="2:8" x14ac:dyDescent="0.25">
      <c r="B988" s="37">
        <v>961</v>
      </c>
      <c r="C988" s="29">
        <f>'Random seeds'!$I966*C$21+C$22</f>
        <v>344.08242950841799</v>
      </c>
      <c r="D988" s="29">
        <f>'Random seeds'!$I967*D$21+D$22</f>
        <v>2497.4707785274682</v>
      </c>
      <c r="E988" s="29">
        <f>'Random seeds'!$I968*E$21+E$22</f>
        <v>360.15772869092581</v>
      </c>
      <c r="F988" s="29">
        <f>'Random seeds'!$I969*F$21+F$22</f>
        <v>2742.9271824609718</v>
      </c>
      <c r="G988" s="29">
        <f>'Random seeds'!$I970*G$21+G$22</f>
        <v>477.18324297732994</v>
      </c>
      <c r="H988" s="29">
        <f>'Random seeds'!$I971*H$21+H$22</f>
        <v>2208.2263859658096</v>
      </c>
    </row>
    <row r="989" spans="2:8" x14ac:dyDescent="0.25">
      <c r="B989" s="37">
        <v>962</v>
      </c>
      <c r="C989" s="29">
        <f>'Random seeds'!$I967*C$21+C$22</f>
        <v>353.31446320097837</v>
      </c>
      <c r="D989" s="29">
        <f>'Random seeds'!$I968*D$21+D$22</f>
        <v>2481.4635344328135</v>
      </c>
      <c r="E989" s="29">
        <f>'Random seeds'!$I969*E$21+E$22</f>
        <v>353.43882431394604</v>
      </c>
      <c r="F989" s="29">
        <f>'Random seeds'!$I970*F$21+F$22</f>
        <v>2785.1917503895747</v>
      </c>
      <c r="G989" s="29">
        <f>'Random seeds'!$I971*G$21+G$22</f>
        <v>485.46600451445948</v>
      </c>
      <c r="H989" s="29">
        <f>'Random seeds'!$I972*H$21+H$22</f>
        <v>2164.2607116780509</v>
      </c>
    </row>
    <row r="990" spans="2:8" x14ac:dyDescent="0.25">
      <c r="B990" s="37">
        <v>963</v>
      </c>
      <c r="C990" s="29">
        <f>'Random seeds'!$I968*C$21+C$22</f>
        <v>347.00540546568664</v>
      </c>
      <c r="D990" s="29">
        <f>'Random seeds'!$I969*D$21+D$22</f>
        <v>2466.5130722708991</v>
      </c>
      <c r="E990" s="29">
        <f>'Random seeds'!$I970*E$21+E$22</f>
        <v>367.07440016916661</v>
      </c>
      <c r="F990" s="29">
        <f>'Random seeds'!$I971*F$21+F$22</f>
        <v>2833.3203820025942</v>
      </c>
      <c r="G990" s="29">
        <f>'Random seeds'!$I972*G$21+G$22</f>
        <v>471.75386367428683</v>
      </c>
      <c r="H990" s="29">
        <f>'Random seeds'!$I973*H$21+H$22</f>
        <v>2147.6902694031414</v>
      </c>
    </row>
    <row r="991" spans="2:8" x14ac:dyDescent="0.25">
      <c r="B991" s="37">
        <v>964</v>
      </c>
      <c r="C991" s="29">
        <f>'Random seeds'!$I969*C$21+C$22</f>
        <v>341.11286528881061</v>
      </c>
      <c r="D991" s="29">
        <f>'Random seeds'!$I970*D$21+D$22</f>
        <v>2496.8540548837559</v>
      </c>
      <c r="E991" s="29">
        <f>'Random seeds'!$I971*E$21+E$22</f>
        <v>382.60186535645795</v>
      </c>
      <c r="F991" s="29">
        <f>'Random seeds'!$I972*F$21+F$22</f>
        <v>2753.6432631861062</v>
      </c>
      <c r="G991" s="29">
        <f>'Random seeds'!$I973*G$21+G$22</f>
        <v>466.58582651942919</v>
      </c>
      <c r="H991" s="29">
        <f>'Random seeds'!$I974*H$21+H$22</f>
        <v>2155.4880176474867</v>
      </c>
    </row>
    <row r="992" spans="2:8" x14ac:dyDescent="0.25">
      <c r="B992" s="37">
        <v>965</v>
      </c>
      <c r="C992" s="29">
        <f>'Random seeds'!$I970*C$21+C$22</f>
        <v>353.07138918699496</v>
      </c>
      <c r="D992" s="29">
        <f>'Random seeds'!$I971*D$21+D$22</f>
        <v>2531.4047446581794</v>
      </c>
      <c r="E992" s="29">
        <f>'Random seeds'!$I972*E$21+E$22</f>
        <v>356.89609215695521</v>
      </c>
      <c r="F992" s="29">
        <f>'Random seeds'!$I973*F$21+F$22</f>
        <v>2723.6133564607289</v>
      </c>
      <c r="G992" s="29">
        <f>'Random seeds'!$I974*G$21+G$22</f>
        <v>469.01781065011357</v>
      </c>
      <c r="H992" s="29">
        <f>'Random seeds'!$I975*H$21+H$22</f>
        <v>2174.4411176101867</v>
      </c>
    </row>
    <row r="993" spans="2:8" x14ac:dyDescent="0.25">
      <c r="B993" s="37">
        <v>966</v>
      </c>
      <c r="C993" s="29">
        <f>'Random seeds'!$I971*C$21+C$22</f>
        <v>366.68911721638045</v>
      </c>
      <c r="D993" s="29">
        <f>'Random seeds'!$I972*D$21+D$22</f>
        <v>2474.2059562844897</v>
      </c>
      <c r="E993" s="29">
        <f>'Random seeds'!$I973*E$21+E$22</f>
        <v>347.20771508018498</v>
      </c>
      <c r="F993" s="29">
        <f>'Random seeds'!$I974*F$21+F$22</f>
        <v>2737.7448834628917</v>
      </c>
      <c r="G993" s="29">
        <f>'Random seeds'!$I975*G$21+G$22</f>
        <v>474.92895793163666</v>
      </c>
      <c r="H993" s="29">
        <f>'Random seeds'!$I976*H$21+H$22</f>
        <v>2162.1751587968274</v>
      </c>
    </row>
    <row r="994" spans="2:8" x14ac:dyDescent="0.25">
      <c r="B994" s="37">
        <v>967</v>
      </c>
      <c r="C994" s="29">
        <f>'Random seeds'!$I972*C$21+C$22</f>
        <v>344.14492059487389</v>
      </c>
      <c r="D994" s="29">
        <f>'Random seeds'!$I973*D$21+D$22</f>
        <v>2452.6480196374255</v>
      </c>
      <c r="E994" s="29">
        <f>'Random seeds'!$I974*E$21+E$22</f>
        <v>351.76688882386537</v>
      </c>
      <c r="F994" s="29">
        <f>'Random seeds'!$I975*F$21+F$22</f>
        <v>2772.0927792277766</v>
      </c>
      <c r="G994" s="29">
        <f>'Random seeds'!$I976*G$21+G$22</f>
        <v>471.10341544847796</v>
      </c>
      <c r="H994" s="29">
        <f>'Random seeds'!$I977*H$21+H$22</f>
        <v>2138.620687861956</v>
      </c>
    </row>
    <row r="995" spans="2:8" x14ac:dyDescent="0.25">
      <c r="B995" s="37">
        <v>968</v>
      </c>
      <c r="C995" s="29">
        <f>'Random seeds'!$I973*C$21+C$22</f>
        <v>335.64812588393983</v>
      </c>
      <c r="D995" s="29">
        <f>'Random seeds'!$I974*D$21+D$22</f>
        <v>2462.7927918681517</v>
      </c>
      <c r="E995" s="29">
        <f>'Random seeds'!$I975*E$21+E$22</f>
        <v>362.84835401145432</v>
      </c>
      <c r="F995" s="29">
        <f>'Random seeds'!$I976*F$21+F$22</f>
        <v>2749.863704532514</v>
      </c>
      <c r="G995" s="29">
        <f>'Random seeds'!$I977*G$21+G$22</f>
        <v>463.75717936528338</v>
      </c>
      <c r="H995" s="29">
        <f>'Random seeds'!$I978*H$21+H$22</f>
        <v>2161.1190450894669</v>
      </c>
    </row>
    <row r="996" spans="2:8" x14ac:dyDescent="0.25">
      <c r="B996" s="37">
        <v>969</v>
      </c>
      <c r="C996" s="29">
        <f>'Random seeds'!$I974*C$21+C$22</f>
        <v>339.64656267521787</v>
      </c>
      <c r="D996" s="29">
        <f>'Random seeds'!$I975*D$21+D$22</f>
        <v>2487.4505361505749</v>
      </c>
      <c r="E996" s="29">
        <f>'Random seeds'!$I976*E$21+E$22</f>
        <v>355.67671476245852</v>
      </c>
      <c r="F996" s="29">
        <f>'Random seeds'!$I977*F$21+F$22</f>
        <v>2707.1769401477854</v>
      </c>
      <c r="G996" s="29">
        <f>'Random seeds'!$I978*G$21+G$22</f>
        <v>470.77403167049283</v>
      </c>
      <c r="H996" s="29">
        <f>'Random seeds'!$I979*H$21+H$22</f>
        <v>2181.0513197184555</v>
      </c>
    </row>
    <row r="997" spans="2:8" x14ac:dyDescent="0.25">
      <c r="B997" s="37">
        <v>970</v>
      </c>
      <c r="C997" s="29">
        <f>'Random seeds'!$I975*C$21+C$22</f>
        <v>349.36510831492723</v>
      </c>
      <c r="D997" s="29">
        <f>'Random seeds'!$I976*D$21+D$22</f>
        <v>2471.4926782595821</v>
      </c>
      <c r="E997" s="29">
        <f>'Random seeds'!$I977*E$21+E$22</f>
        <v>341.90492807898511</v>
      </c>
      <c r="F997" s="29">
        <f>'Random seeds'!$I978*F$21+F$22</f>
        <v>2747.9497546452831</v>
      </c>
      <c r="G997" s="29">
        <f>'Random seeds'!$I979*G$21+G$22</f>
        <v>476.99056676077322</v>
      </c>
      <c r="H997" s="29">
        <f>'Random seeds'!$I980*H$21+H$22</f>
        <v>2165.0927617195866</v>
      </c>
    </row>
    <row r="998" spans="2:8" x14ac:dyDescent="0.25">
      <c r="B998" s="37">
        <v>971</v>
      </c>
      <c r="C998" s="29">
        <f>'Random seeds'!$I976*C$21+C$22</f>
        <v>343.0755155423978</v>
      </c>
      <c r="D998" s="29">
        <f>'Random seeds'!$I977*D$21+D$22</f>
        <v>2440.8486083099242</v>
      </c>
      <c r="E998" s="29">
        <f>'Random seeds'!$I978*E$21+E$22</f>
        <v>355.05922805551961</v>
      </c>
      <c r="F998" s="29">
        <f>'Random seeds'!$I979*F$21+F$22</f>
        <v>2784.0721669504428</v>
      </c>
      <c r="G998" s="29">
        <f>'Random seeds'!$I980*G$21+G$22</f>
        <v>472.01336583228698</v>
      </c>
      <c r="H998" s="29">
        <f>'Random seeds'!$I981*H$21+H$22</f>
        <v>2174.0301391589132</v>
      </c>
    </row>
    <row r="999" spans="2:8" x14ac:dyDescent="0.25">
      <c r="B999" s="37">
        <v>972</v>
      </c>
      <c r="C999" s="29">
        <f>'Random seeds'!$I977*C$21+C$22</f>
        <v>330.99753351042068</v>
      </c>
      <c r="D999" s="29">
        <f>'Random seeds'!$I978*D$21+D$22</f>
        <v>2470.118687631109</v>
      </c>
      <c r="E999" s="29">
        <f>'Random seeds'!$I979*E$21+E$22</f>
        <v>366.71319536668716</v>
      </c>
      <c r="F999" s="29">
        <f>'Random seeds'!$I980*F$21+F$22</f>
        <v>2755.1511520356385</v>
      </c>
      <c r="G999" s="29">
        <f>'Random seeds'!$I981*G$21+G$22</f>
        <v>474.80078079123268</v>
      </c>
      <c r="H999" s="29">
        <f>'Random seeds'!$I982*H$21+H$22</f>
        <v>2162.3946869723682</v>
      </c>
    </row>
    <row r="1000" spans="2:8" x14ac:dyDescent="0.25">
      <c r="B1000" s="37">
        <v>973</v>
      </c>
      <c r="C1000" s="29">
        <f>'Random seeds'!$I978*C$21+C$22</f>
        <v>342.53397409081958</v>
      </c>
      <c r="D1000" s="29">
        <f>'Random seeds'!$I979*D$21+D$22</f>
        <v>2496.0503258188396</v>
      </c>
      <c r="E1000" s="29">
        <f>'Random seeds'!$I980*E$21+E$22</f>
        <v>357.38257371341581</v>
      </c>
      <c r="F1000" s="29">
        <f>'Random seeds'!$I981*F$21+F$22</f>
        <v>2771.3479804859489</v>
      </c>
      <c r="G1000" s="29">
        <f>'Random seeds'!$I982*G$21+G$22</f>
        <v>471.1718825267194</v>
      </c>
      <c r="H1000" s="29">
        <f>'Random seeds'!$I983*H$21+H$22</f>
        <v>2180.1609191093648</v>
      </c>
    </row>
    <row r="1001" spans="2:8" x14ac:dyDescent="0.25">
      <c r="B1001" s="37">
        <v>974</v>
      </c>
      <c r="C1001" s="29">
        <f>'Random seeds'!$I979*C$21+C$22</f>
        <v>352.75460929383519</v>
      </c>
      <c r="D1001" s="29">
        <f>'Random seeds'!$I980*D$21+D$22</f>
        <v>2475.2884429064534</v>
      </c>
      <c r="E1001" s="29">
        <f>'Random seeds'!$I981*E$21+E$22</f>
        <v>362.60806385260969</v>
      </c>
      <c r="F1001" s="29">
        <f>'Random seeds'!$I982*F$21+F$22</f>
        <v>2750.2615460943571</v>
      </c>
      <c r="G1001" s="29">
        <f>'Random seeds'!$I983*G$21+G$22</f>
        <v>476.71286606008306</v>
      </c>
      <c r="H1001" s="29">
        <f>'Random seeds'!$I984*H$21+H$22</f>
        <v>2169.4137630999944</v>
      </c>
    </row>
    <row r="1002" spans="2:8" x14ac:dyDescent="0.25">
      <c r="B1002" s="37">
        <v>975</v>
      </c>
      <c r="C1002" s="29">
        <f>'Random seeds'!$I980*C$21+C$22</f>
        <v>344.57156933935892</v>
      </c>
      <c r="D1002" s="29">
        <f>'Random seeds'!$I981*D$21+D$22</f>
        <v>2486.9158583629287</v>
      </c>
      <c r="E1002" s="29">
        <f>'Random seeds'!$I982*E$21+E$22</f>
        <v>355.80506811044569</v>
      </c>
      <c r="F1002" s="29">
        <f>'Random seeds'!$I983*F$21+F$22</f>
        <v>2782.4585318527429</v>
      </c>
      <c r="G1002" s="29">
        <f>'Random seeds'!$I984*G$21+G$22</f>
        <v>473.36101215998661</v>
      </c>
      <c r="H1002" s="29">
        <f>'Random seeds'!$I985*H$21+H$22</f>
        <v>2192.2912346995531</v>
      </c>
    </row>
    <row r="1003" spans="2:8" x14ac:dyDescent="0.25">
      <c r="B1003" s="37">
        <v>976</v>
      </c>
      <c r="C1003" s="29">
        <f>'Random seeds'!$I981*C$21+C$22</f>
        <v>349.15437166269106</v>
      </c>
      <c r="D1003" s="29">
        <f>'Random seeds'!$I982*D$21+D$22</f>
        <v>2471.7782816503686</v>
      </c>
      <c r="E1003" s="29">
        <f>'Random seeds'!$I983*E$21+E$22</f>
        <v>366.19259750290428</v>
      </c>
      <c r="F1003" s="29">
        <f>'Random seeds'!$I984*F$21+F$22</f>
        <v>2762.9819187865273</v>
      </c>
      <c r="G1003" s="29">
        <f>'Random seeds'!$I985*G$21+G$22</f>
        <v>480.49610374500389</v>
      </c>
      <c r="H1003" s="29">
        <f>'Random seeds'!$I986*H$21+H$22</f>
        <v>2187.4649491632417</v>
      </c>
    </row>
    <row r="1004" spans="2:8" x14ac:dyDescent="0.25">
      <c r="B1004" s="37">
        <v>977</v>
      </c>
      <c r="C1004" s="29">
        <f>'Random seeds'!$I982*C$21+C$22</f>
        <v>343.18808259461571</v>
      </c>
      <c r="D1004" s="29">
        <f>'Random seeds'!$I983*D$21+D$22</f>
        <v>2494.8919258435808</v>
      </c>
      <c r="E1004" s="29">
        <f>'Random seeds'!$I984*E$21+E$22</f>
        <v>359.90896920896802</v>
      </c>
      <c r="F1004" s="29">
        <f>'Random seeds'!$I985*F$21+F$22</f>
        <v>2804.4417861123056</v>
      </c>
      <c r="G1004" s="29">
        <f>'Random seeds'!$I986*G$21+G$22</f>
        <v>478.99086794273592</v>
      </c>
      <c r="H1004" s="29">
        <f>'Random seeds'!$I987*H$21+H$22</f>
        <v>2181.1268678718097</v>
      </c>
    </row>
    <row r="1005" spans="2:8" x14ac:dyDescent="0.25">
      <c r="B1005" s="37">
        <v>978</v>
      </c>
      <c r="C1005" s="29">
        <f>'Random seeds'!$I983*C$21+C$22</f>
        <v>352.298040237897</v>
      </c>
      <c r="D1005" s="29">
        <f>'Random seeds'!$I984*D$21+D$22</f>
        <v>2480.9100112668684</v>
      </c>
      <c r="E1005" s="29">
        <f>'Random seeds'!$I985*E$21+E$22</f>
        <v>373.28492911048727</v>
      </c>
      <c r="F1005" s="29">
        <f>'Random seeds'!$I986*F$21+F$22</f>
        <v>2795.6953144079916</v>
      </c>
      <c r="G1005" s="29">
        <f>'Random seeds'!$I987*G$21+G$22</f>
        <v>477.01412893594261</v>
      </c>
      <c r="H1005" s="29">
        <f>'Random seeds'!$I988*H$21+H$22</f>
        <v>2181.0035319659078</v>
      </c>
    </row>
    <row r="1006" spans="2:8" x14ac:dyDescent="0.25">
      <c r="B1006" s="37">
        <v>979</v>
      </c>
      <c r="C1006" s="29">
        <f>'Random seeds'!$I984*C$21+C$22</f>
        <v>346.78724114014017</v>
      </c>
      <c r="D1006" s="29">
        <f>'Random seeds'!$I985*D$21+D$22</f>
        <v>2510.6733136100465</v>
      </c>
      <c r="E1006" s="29">
        <f>'Random seeds'!$I986*E$21+E$22</f>
        <v>370.46310496239272</v>
      </c>
      <c r="F1006" s="29">
        <f>'Random seeds'!$I987*F$21+F$22</f>
        <v>2784.2090796508323</v>
      </c>
      <c r="G1006" s="29">
        <f>'Random seeds'!$I988*G$21+G$22</f>
        <v>476.97566257918186</v>
      </c>
      <c r="H1006" s="29">
        <f>'Random seeds'!$I989*H$21+H$22</f>
        <v>2164.4842647490896</v>
      </c>
    </row>
    <row r="1007" spans="2:8" x14ac:dyDescent="0.25">
      <c r="B1007" s="37">
        <v>980</v>
      </c>
      <c r="C1007" s="29">
        <f>'Random seeds'!$I985*C$21+C$22</f>
        <v>358.51807948843276</v>
      </c>
      <c r="D1007" s="29">
        <f>'Random seeds'!$I986*D$21+D$22</f>
        <v>2504.3943769283151</v>
      </c>
      <c r="E1007" s="29">
        <f>'Random seeds'!$I987*E$21+E$22</f>
        <v>366.75736672826014</v>
      </c>
      <c r="F1007" s="29">
        <f>'Random seeds'!$I988*F$21+F$22</f>
        <v>2783.9855632419954</v>
      </c>
      <c r="G1007" s="29">
        <f>'Random seeds'!$I989*G$21+G$22</f>
        <v>471.82358604850248</v>
      </c>
      <c r="H1007" s="29">
        <f>'Random seeds'!$I990*H$21+H$22</f>
        <v>2152.1706474992125</v>
      </c>
    </row>
    <row r="1008" spans="2:8" x14ac:dyDescent="0.25">
      <c r="B1008" s="37">
        <v>981</v>
      </c>
      <c r="C1008" s="29">
        <f>'Random seeds'!$I986*C$21+C$22</f>
        <v>356.0433140755336</v>
      </c>
      <c r="D1008" s="29">
        <f>'Random seeds'!$I987*D$21+D$22</f>
        <v>2496.1486130146063</v>
      </c>
      <c r="E1008" s="29">
        <f>'Random seeds'!$I988*E$21+E$22</f>
        <v>366.68525490748556</v>
      </c>
      <c r="F1008" s="29">
        <f>'Random seeds'!$I989*F$21+F$22</f>
        <v>2754.0483988946216</v>
      </c>
      <c r="G1008" s="29">
        <f>'Random seeds'!$I990*G$21+G$22</f>
        <v>467.98317971520754</v>
      </c>
      <c r="H1008" s="29">
        <f>'Random seeds'!$I991*H$21+H$22</f>
        <v>2151.8268839120419</v>
      </c>
    </row>
    <row r="1009" spans="2:8" x14ac:dyDescent="0.25">
      <c r="B1009" s="37">
        <v>982</v>
      </c>
      <c r="C1009" s="29">
        <f>'Random seeds'!$I987*C$21+C$22</f>
        <v>352.79334797921189</v>
      </c>
      <c r="D1009" s="29">
        <f>'Random seeds'!$I988*D$21+D$22</f>
        <v>2495.9881545547996</v>
      </c>
      <c r="E1009" s="29">
        <f>'Random seeds'!$I989*E$21+E$22</f>
        <v>357.02679877377085</v>
      </c>
      <c r="F1009" s="29">
        <f>'Random seeds'!$I990*F$21+F$22</f>
        <v>2731.7329548448447</v>
      </c>
      <c r="G1009" s="29">
        <f>'Random seeds'!$I991*G$21+G$22</f>
        <v>467.87596573977396</v>
      </c>
      <c r="H1009" s="29">
        <f>'Random seeds'!$I992*H$21+H$22</f>
        <v>2171.1031336905839</v>
      </c>
    </row>
    <row r="1010" spans="2:8" x14ac:dyDescent="0.25">
      <c r="B1010" s="37">
        <v>983</v>
      </c>
      <c r="C1010" s="29">
        <f>'Random seeds'!$I988*C$21+C$22</f>
        <v>352.7301052572887</v>
      </c>
      <c r="D1010" s="29">
        <f>'Random seeds'!$I989*D$21+D$22</f>
        <v>2474.4967960136141</v>
      </c>
      <c r="E1010" s="29">
        <f>'Random seeds'!$I990*E$21+E$22</f>
        <v>349.8272946738428</v>
      </c>
      <c r="F1010" s="29">
        <f>'Random seeds'!$I991*F$21+F$22</f>
        <v>2731.1099667382482</v>
      </c>
      <c r="G1010" s="29">
        <f>'Random seeds'!$I992*G$21+G$22</f>
        <v>473.88789791449113</v>
      </c>
      <c r="H1010" s="29">
        <f>'Random seeds'!$I993*H$21+H$22</f>
        <v>2155.7526661094903</v>
      </c>
    </row>
    <row r="1011" spans="2:8" x14ac:dyDescent="0.25">
      <c r="B1011" s="37">
        <v>984</v>
      </c>
      <c r="C1011" s="29">
        <f>'Random seeds'!$I989*C$21+C$22</f>
        <v>344.25955148523281</v>
      </c>
      <c r="D1011" s="29">
        <f>'Random seeds'!$I990*D$21+D$22</f>
        <v>2458.4769350971078</v>
      </c>
      <c r="E1011" s="29">
        <f>'Random seeds'!$I991*E$21+E$22</f>
        <v>349.62630358365232</v>
      </c>
      <c r="F1011" s="29">
        <f>'Random seeds'!$I992*F$21+F$22</f>
        <v>2766.0434931499835</v>
      </c>
      <c r="G1011" s="29">
        <f>'Random seeds'!$I993*G$21+G$22</f>
        <v>469.10034997295838</v>
      </c>
      <c r="H1011" s="29">
        <f>'Random seeds'!$I994*H$21+H$22</f>
        <v>2164.5672001090938</v>
      </c>
    </row>
    <row r="1012" spans="2:8" x14ac:dyDescent="0.25">
      <c r="B1012" s="37">
        <v>985</v>
      </c>
      <c r="C1012" s="29">
        <f>'Random seeds'!$I990*C$21+C$22</f>
        <v>337.9455209852959</v>
      </c>
      <c r="D1012" s="29">
        <f>'Random seeds'!$I991*D$21+D$22</f>
        <v>2458.0297030008942</v>
      </c>
      <c r="E1012" s="29">
        <f>'Random seeds'!$I992*E$21+E$22</f>
        <v>360.89670743782733</v>
      </c>
      <c r="F1012" s="29">
        <f>'Random seeds'!$I993*F$21+F$22</f>
        <v>2738.224494598016</v>
      </c>
      <c r="G1012" s="29">
        <f>'Random seeds'!$I994*G$21+G$22</f>
        <v>471.84945216691034</v>
      </c>
      <c r="H1012" s="29">
        <f>'Random seeds'!$I995*H$21+H$22</f>
        <v>2172.3887805135819</v>
      </c>
    </row>
    <row r="1013" spans="2:8" x14ac:dyDescent="0.25">
      <c r="B1013" s="37">
        <v>986</v>
      </c>
      <c r="C1013" s="29">
        <f>'Random seeds'!$I991*C$21+C$22</f>
        <v>337.76924997328399</v>
      </c>
      <c r="D1013" s="29">
        <f>'Random seeds'!$I992*D$21+D$22</f>
        <v>2483.1078611227222</v>
      </c>
      <c r="E1013" s="29">
        <f>'Random seeds'!$I993*E$21+E$22</f>
        <v>351.92162302167014</v>
      </c>
      <c r="F1013" s="29">
        <f>'Random seeds'!$I994*F$21+F$22</f>
        <v>2754.1986991149683</v>
      </c>
      <c r="G1013" s="29">
        <f>'Random seeds'!$I995*G$21+G$22</f>
        <v>474.28886914018619</v>
      </c>
      <c r="H1013" s="29">
        <f>'Random seeds'!$I996*H$21+H$22</f>
        <v>2172.7172728025535</v>
      </c>
    </row>
    <row r="1014" spans="2:8" x14ac:dyDescent="0.25">
      <c r="B1014" s="37">
        <v>987</v>
      </c>
      <c r="C1014" s="29">
        <f>'Random seeds'!$I992*C$21+C$22</f>
        <v>347.65349654001329</v>
      </c>
      <c r="D1014" s="29">
        <f>'Random seeds'!$I993*D$21+D$22</f>
        <v>2463.1370961832063</v>
      </c>
      <c r="E1014" s="29">
        <f>'Random seeds'!$I994*E$21+E$22</f>
        <v>357.07528927434947</v>
      </c>
      <c r="F1014" s="29">
        <f>'Random seeds'!$I995*F$21+F$22</f>
        <v>2768.3734161258399</v>
      </c>
      <c r="G1014" s="29">
        <f>'Random seeds'!$I996*G$21+G$22</f>
        <v>474.39132025925261</v>
      </c>
      <c r="H1014" s="29">
        <f>'Random seeds'!$I997*H$21+H$22</f>
        <v>2144.554444463211</v>
      </c>
    </row>
    <row r="1015" spans="2:8" x14ac:dyDescent="0.25">
      <c r="B1015" s="37">
        <v>988</v>
      </c>
      <c r="C1015" s="29">
        <f>'Random seeds'!$I993*C$21+C$22</f>
        <v>339.78226597238415</v>
      </c>
      <c r="D1015" s="29">
        <f>'Random seeds'!$I994*D$21+D$22</f>
        <v>2474.6046938721693</v>
      </c>
      <c r="E1015" s="29">
        <f>'Random seeds'!$I995*E$21+E$22</f>
        <v>361.64839716355175</v>
      </c>
      <c r="F1015" s="29">
        <f>'Random seeds'!$I996*F$21+F$22</f>
        <v>2768.9687287091833</v>
      </c>
      <c r="G1015" s="29">
        <f>'Random seeds'!$I997*G$21+G$22</f>
        <v>465.60781642580417</v>
      </c>
      <c r="H1015" s="29">
        <f>'Random seeds'!$I998*H$21+H$22</f>
        <v>2182.1391118105307</v>
      </c>
    </row>
    <row r="1016" spans="2:8" x14ac:dyDescent="0.25">
      <c r="B1016" s="37">
        <v>989</v>
      </c>
      <c r="C1016" s="29">
        <f>'Random seeds'!$I994*C$21+C$22</f>
        <v>344.3020780947549</v>
      </c>
      <c r="D1016" s="29">
        <f>'Random seeds'!$I995*D$21+D$22</f>
        <v>2484.7804714430067</v>
      </c>
      <c r="E1016" s="29">
        <f>'Random seeds'!$I996*E$21+E$22</f>
        <v>361.84045945794128</v>
      </c>
      <c r="F1016" s="29">
        <f>'Random seeds'!$I997*F$21+F$22</f>
        <v>2717.9304344909383</v>
      </c>
      <c r="G1016" s="29">
        <f>'Random seeds'!$I998*G$21+G$22</f>
        <v>477.32983048441668</v>
      </c>
      <c r="H1016" s="29">
        <f>'Random seeds'!$I999*H$21+H$22</f>
        <v>2174.9916286188545</v>
      </c>
    </row>
    <row r="1017" spans="2:8" x14ac:dyDescent="0.25">
      <c r="B1017" s="37">
        <v>990</v>
      </c>
      <c r="C1017" s="29">
        <f>'Random seeds'!$I995*C$21+C$22</f>
        <v>348.31273525824122</v>
      </c>
      <c r="D1017" s="29">
        <f>'Random seeds'!$I996*D$21+D$22</f>
        <v>2485.2078357726496</v>
      </c>
      <c r="E1017" s="29">
        <f>'Random seeds'!$I997*E$21+E$22</f>
        <v>345.37426646362076</v>
      </c>
      <c r="F1017" s="29">
        <f>'Random seeds'!$I998*F$21+F$22</f>
        <v>2786.0435262249675</v>
      </c>
      <c r="G1017" s="29">
        <f>'Random seeds'!$I999*G$21+G$22</f>
        <v>475.1006528870127</v>
      </c>
      <c r="H1017" s="29">
        <f>'Random seeds'!$I1000*H$21+H$22</f>
        <v>2154.1831469168146</v>
      </c>
    </row>
    <row r="1018" spans="2:8" x14ac:dyDescent="0.25">
      <c r="B1018" s="37">
        <v>991</v>
      </c>
      <c r="C1018" s="29">
        <f>'Random seeds'!$I996*C$21+C$22</f>
        <v>348.48117563522158</v>
      </c>
      <c r="D1018" s="29">
        <f>'Random seeds'!$I997*D$21+D$22</f>
        <v>2448.5683508953498</v>
      </c>
      <c r="E1018" s="29">
        <f>'Random seeds'!$I998*E$21+E$22</f>
        <v>367.34920373594537</v>
      </c>
      <c r="F1018" s="29">
        <f>'Random seeds'!$I999*F$21+F$22</f>
        <v>2773.0904468800527</v>
      </c>
      <c r="G1018" s="29">
        <f>'Random seeds'!$I1000*G$21+G$22</f>
        <v>468.61084381684975</v>
      </c>
      <c r="H1018" s="29">
        <f>'Random seeds'!$I1001*H$21+H$22</f>
        <v>2159.2867321676094</v>
      </c>
    </row>
    <row r="1019" spans="2:8" x14ac:dyDescent="0.25">
      <c r="B1019" s="37">
        <v>992</v>
      </c>
      <c r="C1019" s="29">
        <f>'Random seeds'!$I997*C$21+C$22</f>
        <v>334.04017479114589</v>
      </c>
      <c r="D1019" s="29">
        <f>'Random seeds'!$I998*D$21+D$22</f>
        <v>2497.4655296267456</v>
      </c>
      <c r="E1019" s="29">
        <f>'Random seeds'!$I999*E$21+E$22</f>
        <v>363.17022582081216</v>
      </c>
      <c r="F1019" s="29">
        <f>'Random seeds'!$I1000*F$21+F$22</f>
        <v>2735.3801218179901</v>
      </c>
      <c r="G1019" s="29">
        <f>'Random seeds'!$I1001*G$21+G$22</f>
        <v>470.20256465094178</v>
      </c>
      <c r="H1019" s="29">
        <f>'Random seeds'!$I1002*H$21+H$22</f>
        <v>2187.6585882998847</v>
      </c>
    </row>
    <row r="1020" spans="2:8" x14ac:dyDescent="0.25">
      <c r="B1020" s="37">
        <v>993</v>
      </c>
      <c r="C1020" s="29">
        <f>'Random seeds'!$I998*C$21+C$22</f>
        <v>353.31239441152843</v>
      </c>
      <c r="D1020" s="29">
        <f>'Random seeds'!$I999*D$21+D$22</f>
        <v>2488.1667440375745</v>
      </c>
      <c r="E1020" s="29">
        <f>'Random seeds'!$I1000*E$21+E$22</f>
        <v>351.0039592975765</v>
      </c>
      <c r="F1020" s="29">
        <f>'Random seeds'!$I1001*F$21+F$22</f>
        <v>2744.6291319834245</v>
      </c>
      <c r="G1020" s="29">
        <f>'Random seeds'!$I1002*G$21+G$22</f>
        <v>479.05126067312909</v>
      </c>
      <c r="H1020" s="29">
        <f>'Random seeds'!$I1003*H$21+H$22</f>
        <v>2147.4298781547232</v>
      </c>
    </row>
    <row r="1021" spans="2:8" x14ac:dyDescent="0.25">
      <c r="B1021" s="37">
        <v>994</v>
      </c>
      <c r="C1021" s="29">
        <f>'Random seeds'!$I999*C$21+C$22</f>
        <v>349.64739281579665</v>
      </c>
      <c r="D1021" s="29">
        <f>'Random seeds'!$I1000*D$21+D$22</f>
        <v>2461.0951714861635</v>
      </c>
      <c r="E1021" s="29">
        <f>'Random seeds'!$I1001*E$21+E$22</f>
        <v>353.98791455554897</v>
      </c>
      <c r="F1021" s="29">
        <f>'Random seeds'!$I1002*F$21+F$22</f>
        <v>2796.0462383673703</v>
      </c>
      <c r="G1021" s="29">
        <f>'Random seeds'!$I1003*G$21+G$22</f>
        <v>466.5046149485911</v>
      </c>
      <c r="H1021" s="29">
        <f>'Random seeds'!$I1004*H$21+H$22</f>
        <v>2178.8787787656506</v>
      </c>
    </row>
    <row r="1022" spans="2:8" x14ac:dyDescent="0.25">
      <c r="B1022" s="37">
        <v>995</v>
      </c>
      <c r="C1022" s="29">
        <f>'Random seeds'!$I1000*C$21+C$22</f>
        <v>338.97746654978636</v>
      </c>
      <c r="D1022" s="29">
        <f>'Random seeds'!$I1001*D$21+D$22</f>
        <v>2467.7348716030474</v>
      </c>
      <c r="E1022" s="29">
        <f>'Random seeds'!$I1002*E$21+E$22</f>
        <v>370.57632155260143</v>
      </c>
      <c r="F1022" s="29">
        <f>'Random seeds'!$I1003*F$21+F$22</f>
        <v>2723.1414604924512</v>
      </c>
      <c r="G1022" s="29">
        <f>'Random seeds'!$I1004*G$21+G$22</f>
        <v>476.3129884452236</v>
      </c>
      <c r="H1022" s="29">
        <f>'Random seeds'!$I1005*H$21+H$22</f>
        <v>2186.3626258522031</v>
      </c>
    </row>
    <row r="1023" spans="2:8" x14ac:dyDescent="0.25">
      <c r="B1023" s="37">
        <v>996</v>
      </c>
      <c r="C1023" s="29">
        <f>'Random seeds'!$I1001*C$21+C$22</f>
        <v>341.5944224189376</v>
      </c>
      <c r="D1023" s="29">
        <f>'Random seeds'!$I1002*D$21+D$22</f>
        <v>2504.646299005643</v>
      </c>
      <c r="E1023" s="29">
        <f>'Random seeds'!$I1003*E$21+E$22</f>
        <v>347.05546998253965</v>
      </c>
      <c r="F1023" s="29">
        <f>'Random seeds'!$I1004*F$21+F$22</f>
        <v>2780.1349635199358</v>
      </c>
      <c r="G1023" s="29">
        <f>'Random seeds'!$I1005*G$21+G$22</f>
        <v>478.64707218076404</v>
      </c>
      <c r="H1023" s="29">
        <f>'Random seeds'!$I1006*H$21+H$22</f>
        <v>2191.2219539919597</v>
      </c>
    </row>
    <row r="1024" spans="2:8" x14ac:dyDescent="0.25">
      <c r="B1024" s="37">
        <v>997</v>
      </c>
      <c r="C1024" s="29">
        <f>'Random seeds'!$I1002*C$21+C$22</f>
        <v>356.14260605366917</v>
      </c>
      <c r="D1024" s="29">
        <f>'Random seeds'!$I1003*D$21+D$22</f>
        <v>2452.3092539036129</v>
      </c>
      <c r="E1024" s="29">
        <f>'Random seeds'!$I1004*E$21+E$22</f>
        <v>365.44295793932713</v>
      </c>
      <c r="F1024" s="29">
        <f>'Random seeds'!$I1005*F$21+F$22</f>
        <v>2793.6976208242891</v>
      </c>
      <c r="G1024" s="29">
        <f>'Random seeds'!$I1006*G$21+G$22</f>
        <v>480.16261340514842</v>
      </c>
      <c r="H1024" s="29">
        <f>'Random seeds'!$I1007*H$21+H$22</f>
        <v>2160.561211236708</v>
      </c>
    </row>
    <row r="1025" spans="2:8" x14ac:dyDescent="0.25">
      <c r="B1025" s="37">
        <v>998</v>
      </c>
      <c r="C1025" s="29">
        <f>'Random seeds'!$I1003*C$21+C$22</f>
        <v>335.51460555022572</v>
      </c>
      <c r="D1025" s="29">
        <f>'Random seeds'!$I1004*D$21+D$22</f>
        <v>2493.2238774086704</v>
      </c>
      <c r="E1025" s="29">
        <f>'Random seeds'!$I1005*E$21+E$22</f>
        <v>369.81860050556077</v>
      </c>
      <c r="F1025" s="29">
        <f>'Random seeds'!$I1006*F$21+F$22</f>
        <v>2802.5039742313943</v>
      </c>
      <c r="G1025" s="29">
        <f>'Random seeds'!$I1007*G$21+G$22</f>
        <v>470.60005284545804</v>
      </c>
      <c r="H1025" s="29">
        <f>'Random seeds'!$I1008*H$21+H$22</f>
        <v>2186.4248332115239</v>
      </c>
    </row>
    <row r="1026" spans="2:8" x14ac:dyDescent="0.25">
      <c r="B1026" s="37">
        <v>999</v>
      </c>
      <c r="C1026" s="29">
        <f>'Random seeds'!$I1004*C$21+C$22</f>
        <v>351.64059953049701</v>
      </c>
      <c r="D1026" s="29">
        <f>'Random seeds'!$I1005*D$21+D$22</f>
        <v>2502.9602681876004</v>
      </c>
      <c r="E1026" s="29">
        <f>'Random seeds'!$I1006*E$21+E$22</f>
        <v>372.65974394498528</v>
      </c>
      <c r="F1026" s="29">
        <f>'Random seeds'!$I1007*F$21+F$22</f>
        <v>2746.938816114573</v>
      </c>
      <c r="G1026" s="29">
        <f>'Random seeds'!$I1008*G$21+G$22</f>
        <v>478.66647359075301</v>
      </c>
      <c r="H1026" s="29">
        <f>'Random seeds'!$I1009*H$21+H$22</f>
        <v>2166.8585183111227</v>
      </c>
    </row>
    <row r="1027" spans="2:8" x14ac:dyDescent="0.25">
      <c r="B1027" s="37">
        <v>1000</v>
      </c>
      <c r="C1027" s="29">
        <f>'Random seeds'!$I1005*C$21+C$22</f>
        <v>355.47807781185497</v>
      </c>
      <c r="D1027" s="29">
        <f>'Random seeds'!$I1006*D$21+D$22</f>
        <v>2509.2821928801472</v>
      </c>
      <c r="E1027" s="29">
        <f>'Random seeds'!$I1007*E$21+E$22</f>
        <v>354.73307473854385</v>
      </c>
      <c r="F1027" s="29">
        <f>'Random seeds'!$I1008*F$21+F$22</f>
        <v>2793.8103565718952</v>
      </c>
      <c r="G1027" s="29">
        <f>'Random seeds'!$I1009*G$21+G$22</f>
        <v>472.56407507227578</v>
      </c>
      <c r="H1027" s="29">
        <f>'Random seeds'!$I1010*H$21+H$22</f>
        <v>2164.2188713379096</v>
      </c>
    </row>
  </sheetData>
  <mergeCells count="3">
    <mergeCell ref="B26:H26"/>
    <mergeCell ref="B8:B14"/>
    <mergeCell ref="B6:H6"/>
  </mergeCells>
  <conditionalFormatting sqref="C14">
    <cfRule type="expression" dxfId="5" priority="9">
      <formula>$C$14&gt;$C$18</formula>
    </cfRule>
  </conditionalFormatting>
  <conditionalFormatting sqref="D14">
    <cfRule type="expression" dxfId="4" priority="10">
      <formula>$D$14&gt;$D$18</formula>
    </cfRule>
  </conditionalFormatting>
  <conditionalFormatting sqref="E14">
    <cfRule type="expression" dxfId="3" priority="11">
      <formula>$E$14&gt;$E$18</formula>
    </cfRule>
  </conditionalFormatting>
  <conditionalFormatting sqref="F14">
    <cfRule type="expression" dxfId="2" priority="12">
      <formula>$F$14&gt;$F$18</formula>
    </cfRule>
  </conditionalFormatting>
  <conditionalFormatting sqref="G14">
    <cfRule type="expression" dxfId="1" priority="13">
      <formula>$G$14&gt;$G$18</formula>
    </cfRule>
  </conditionalFormatting>
  <conditionalFormatting sqref="H14">
    <cfRule type="expression" dxfId="0" priority="14">
      <formula>$H$14&gt;$H$18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20"/>
  <sheetViews>
    <sheetView showGridLines="0" zoomScaleNormal="100" workbookViewId="0"/>
  </sheetViews>
  <sheetFormatPr defaultColWidth="9.140625" defaultRowHeight="15" x14ac:dyDescent="0.25"/>
  <cols>
    <col min="1" max="1" width="1.7109375" style="50" customWidth="1"/>
    <col min="2" max="8" width="14.7109375" style="50" customWidth="1"/>
    <col min="9" max="16384" width="9.140625" style="50"/>
  </cols>
  <sheetData>
    <row r="1" spans="1:9" ht="8.25" customHeight="1" x14ac:dyDescent="0.25">
      <c r="A1" s="25"/>
    </row>
    <row r="2" spans="1:9" ht="65.25" customHeight="1" x14ac:dyDescent="0.25"/>
    <row r="3" spans="1:9" ht="15" customHeight="1" x14ac:dyDescent="0.25"/>
    <row r="4" spans="1:9" ht="15" customHeight="1" x14ac:dyDescent="0.25">
      <c r="B4" s="39" t="s">
        <v>74</v>
      </c>
    </row>
    <row r="5" spans="1:9" ht="15" customHeight="1" x14ac:dyDescent="0.25">
      <c r="B5" s="39"/>
    </row>
    <row r="6" spans="1:9" s="26" customFormat="1" ht="15" customHeight="1" x14ac:dyDescent="0.25">
      <c r="B6" s="76" t="s">
        <v>51</v>
      </c>
      <c r="C6" s="76"/>
      <c r="D6" s="76"/>
      <c r="E6" s="76"/>
      <c r="F6" s="76"/>
      <c r="G6" s="76"/>
      <c r="H6" s="76"/>
      <c r="I6" s="10"/>
    </row>
    <row r="7" spans="1:9" s="10" customFormat="1" ht="42" customHeight="1" x14ac:dyDescent="0.25">
      <c r="B7" s="51"/>
      <c r="C7" s="36" t="s">
        <v>31</v>
      </c>
      <c r="D7" s="36" t="s">
        <v>65</v>
      </c>
      <c r="E7" s="36" t="s">
        <v>32</v>
      </c>
      <c r="F7" s="36" t="s">
        <v>66</v>
      </c>
      <c r="G7" s="36" t="s">
        <v>34</v>
      </c>
      <c r="H7" s="36" t="s">
        <v>33</v>
      </c>
    </row>
    <row r="8" spans="1:9" s="10" customFormat="1" x14ac:dyDescent="0.25">
      <c r="B8" s="74" t="s">
        <v>42</v>
      </c>
      <c r="C8" s="40">
        <v>752</v>
      </c>
      <c r="D8" s="40">
        <v>5895</v>
      </c>
      <c r="E8" s="40">
        <v>179</v>
      </c>
      <c r="F8" s="40">
        <v>2574</v>
      </c>
      <c r="G8" s="40">
        <v>807</v>
      </c>
      <c r="H8" s="40">
        <v>5043</v>
      </c>
    </row>
    <row r="9" spans="1:9" s="10" customFormat="1" x14ac:dyDescent="0.25">
      <c r="B9" s="74"/>
      <c r="C9" s="40">
        <v>807</v>
      </c>
      <c r="D9" s="40">
        <v>6077</v>
      </c>
      <c r="E9" s="40">
        <v>182</v>
      </c>
      <c r="F9" s="40">
        <v>2586</v>
      </c>
      <c r="G9" s="40">
        <v>845</v>
      </c>
      <c r="H9" s="40">
        <v>5117</v>
      </c>
    </row>
    <row r="10" spans="1:9" s="10" customFormat="1" x14ac:dyDescent="0.25">
      <c r="B10" s="74"/>
      <c r="C10" s="40">
        <v>833</v>
      </c>
      <c r="D10" s="40">
        <v>6105</v>
      </c>
      <c r="E10" s="40">
        <v>184</v>
      </c>
      <c r="F10" s="40">
        <v>2739</v>
      </c>
      <c r="G10" s="40">
        <v>913</v>
      </c>
      <c r="H10" s="40">
        <v>5121</v>
      </c>
    </row>
    <row r="11" spans="1:9" s="10" customFormat="1" x14ac:dyDescent="0.25">
      <c r="B11" s="74"/>
      <c r="C11" s="40">
        <v>883</v>
      </c>
      <c r="D11" s="40">
        <v>6140</v>
      </c>
      <c r="E11" s="40">
        <v>185</v>
      </c>
      <c r="F11" s="40">
        <v>2742</v>
      </c>
      <c r="G11" s="40">
        <v>956</v>
      </c>
      <c r="H11" s="40">
        <v>5124</v>
      </c>
    </row>
    <row r="12" spans="1:9" s="10" customFormat="1" x14ac:dyDescent="0.25">
      <c r="B12" s="74"/>
      <c r="C12" s="40">
        <v>889</v>
      </c>
      <c r="D12" s="40">
        <v>6215</v>
      </c>
      <c r="E12" s="40">
        <v>192</v>
      </c>
      <c r="F12" s="40">
        <v>2753</v>
      </c>
      <c r="G12" s="40">
        <v>976</v>
      </c>
      <c r="H12" s="40">
        <v>5157</v>
      </c>
    </row>
    <row r="13" spans="1:9" s="10" customFormat="1" x14ac:dyDescent="0.25">
      <c r="B13" s="74"/>
      <c r="C13" s="40">
        <v>897</v>
      </c>
      <c r="D13" s="40">
        <v>6330</v>
      </c>
      <c r="E13" s="40">
        <v>195</v>
      </c>
      <c r="F13" s="40">
        <v>2763</v>
      </c>
      <c r="G13" s="40">
        <v>998</v>
      </c>
      <c r="H13" s="40">
        <v>5170</v>
      </c>
    </row>
    <row r="14" spans="1:9" s="10" customFormat="1" x14ac:dyDescent="0.25">
      <c r="B14" s="75"/>
      <c r="C14" s="41">
        <v>901</v>
      </c>
      <c r="D14" s="41">
        <v>6348</v>
      </c>
      <c r="E14" s="41">
        <v>201</v>
      </c>
      <c r="F14" s="41">
        <v>2767</v>
      </c>
      <c r="G14" s="41">
        <v>1044</v>
      </c>
      <c r="H14" s="41">
        <v>5174</v>
      </c>
    </row>
    <row r="15" spans="1:9" s="10" customFormat="1" x14ac:dyDescent="0.25">
      <c r="B15" s="42" t="s">
        <v>47</v>
      </c>
      <c r="C15" s="52">
        <f>STDEV(C8:C14)/SQRT(7)</f>
        <v>21.348262208426423</v>
      </c>
      <c r="D15" s="52">
        <f t="shared" ref="D15:H15" si="0">STDEV(D8:D14)/SQRT(7)</f>
        <v>59.320299722638559</v>
      </c>
      <c r="E15" s="52">
        <f t="shared" si="0"/>
        <v>2.9897785052080494</v>
      </c>
      <c r="F15" s="52">
        <f t="shared" si="0"/>
        <v>32.12390975941895</v>
      </c>
      <c r="G15" s="52">
        <f t="shared" si="0"/>
        <v>31.972777536544434</v>
      </c>
      <c r="H15" s="52">
        <f t="shared" si="0"/>
        <v>16.985788377426616</v>
      </c>
    </row>
    <row r="16" spans="1:9" s="10" customFormat="1" x14ac:dyDescent="0.25">
      <c r="B16" s="53" t="s">
        <v>7</v>
      </c>
      <c r="C16" s="54">
        <f t="shared" ref="C16:H16" si="1">ROUND(SUM(C8:C14)/7,3)</f>
        <v>851.71400000000006</v>
      </c>
      <c r="D16" s="54">
        <f t="shared" si="1"/>
        <v>6158.5709999999999</v>
      </c>
      <c r="E16" s="54">
        <f t="shared" si="1"/>
        <v>188.286</v>
      </c>
      <c r="F16" s="54">
        <f t="shared" si="1"/>
        <v>2703.4290000000001</v>
      </c>
      <c r="G16" s="54">
        <f t="shared" si="1"/>
        <v>934.14300000000003</v>
      </c>
      <c r="H16" s="54">
        <f t="shared" si="1"/>
        <v>5129.4290000000001</v>
      </c>
    </row>
    <row r="17" spans="2:12" s="10" customFormat="1" ht="15" customHeight="1" x14ac:dyDescent="0.25">
      <c r="B17" s="55"/>
      <c r="C17" s="56"/>
      <c r="D17" s="56"/>
      <c r="E17" s="56"/>
      <c r="F17" s="56"/>
      <c r="G17" s="56"/>
      <c r="H17" s="56"/>
    </row>
    <row r="18" spans="2:12" ht="15" customHeight="1" x14ac:dyDescent="0.25">
      <c r="B18" s="57"/>
      <c r="C18" s="58"/>
      <c r="D18" s="58"/>
      <c r="E18" s="58"/>
      <c r="F18" s="58"/>
      <c r="G18" s="58"/>
      <c r="H18" s="59"/>
    </row>
    <row r="19" spans="2:12" ht="15" customHeight="1" x14ac:dyDescent="0.25">
      <c r="B19" s="76" t="s">
        <v>35</v>
      </c>
      <c r="C19" s="76"/>
      <c r="D19" s="76"/>
      <c r="E19" s="76"/>
      <c r="F19" s="76"/>
      <c r="G19" s="76"/>
      <c r="H19" s="76"/>
      <c r="J19" s="60"/>
    </row>
    <row r="20" spans="2:12" s="61" customFormat="1" ht="41.25" customHeight="1" x14ac:dyDescent="0.25">
      <c r="B20" s="36" t="s">
        <v>21</v>
      </c>
      <c r="C20" s="36" t="s">
        <v>31</v>
      </c>
      <c r="D20" s="36" t="s">
        <v>65</v>
      </c>
      <c r="E20" s="36" t="s">
        <v>32</v>
      </c>
      <c r="F20" s="36" t="s">
        <v>66</v>
      </c>
      <c r="G20" s="36" t="s">
        <v>34</v>
      </c>
      <c r="H20" s="36" t="s">
        <v>33</v>
      </c>
      <c r="J20" s="50"/>
      <c r="K20" s="50"/>
      <c r="L20" s="50"/>
    </row>
    <row r="21" spans="2:12" x14ac:dyDescent="0.25">
      <c r="B21" s="62">
        <v>1</v>
      </c>
      <c r="C21" s="29">
        <f>'Random seeds'!$I12*C$15+C$16</f>
        <v>894.70016049463607</v>
      </c>
      <c r="D21" s="29">
        <f>'Random seeds'!$I13*D$15+D$16</f>
        <v>6106.0286271898958</v>
      </c>
      <c r="E21" s="29">
        <f>'Random seeds'!$I14*E$15+E$16</f>
        <v>193.46879523159205</v>
      </c>
      <c r="F21" s="29">
        <f>'Random seeds'!$I15*F$15+F$16</f>
        <v>2745.7153202567833</v>
      </c>
      <c r="G21" s="29">
        <f>'Random seeds'!$I16*G$15+G$16</f>
        <v>955.049257931395</v>
      </c>
      <c r="H21" s="29">
        <f>'Random seeds'!$I17*H$15+H$16</f>
        <v>5099.1427016441967</v>
      </c>
    </row>
    <row r="22" spans="2:12" x14ac:dyDescent="0.25">
      <c r="B22" s="62">
        <v>2</v>
      </c>
      <c r="C22" s="29">
        <f>'Random seeds'!$I13*C$15+C$16</f>
        <v>832.80498644060083</v>
      </c>
      <c r="D22" s="29">
        <f>'Random seeds'!$I14*D$15+D$16</f>
        <v>6261.4030211693107</v>
      </c>
      <c r="E22" s="29">
        <f>'Random seeds'!$I15*E$15+E$16</f>
        <v>192.22159601913043</v>
      </c>
      <c r="F22" s="29">
        <f>'Random seeds'!$I16*F$15+F$16</f>
        <v>2724.4340797878808</v>
      </c>
      <c r="G22" s="29">
        <f>'Random seeds'!$I17*G$15+G$16</f>
        <v>877.13433733336763</v>
      </c>
      <c r="H22" s="29">
        <f>'Random seeds'!$I18*H$15+H$16</f>
        <v>5116.8862784208013</v>
      </c>
    </row>
    <row r="23" spans="2:12" x14ac:dyDescent="0.25">
      <c r="B23" s="62">
        <v>3</v>
      </c>
      <c r="C23" s="29">
        <f>'Random seeds'!$I14*C$15+C$16</f>
        <v>888.72131388090247</v>
      </c>
      <c r="D23" s="29">
        <f>'Random seeds'!$I15*D$15+D$16</f>
        <v>6236.6572980436049</v>
      </c>
      <c r="E23" s="29">
        <f>'Random seeds'!$I16*E$15+E$16</f>
        <v>190.24094684552125</v>
      </c>
      <c r="F23" s="29">
        <f>'Random seeds'!$I17*F$15+F$16</f>
        <v>2646.1508629061909</v>
      </c>
      <c r="G23" s="29">
        <f>'Random seeds'!$I18*G$15+G$16</f>
        <v>910.53351907137289</v>
      </c>
      <c r="H23" s="29">
        <f>'Random seeds'!$I19*H$15+H$16</f>
        <v>5146.6250306232314</v>
      </c>
    </row>
    <row r="24" spans="2:12" x14ac:dyDescent="0.25">
      <c r="B24" s="62">
        <v>4</v>
      </c>
      <c r="C24" s="29">
        <f>'Random seeds'!$I15*C$15+C$16</f>
        <v>879.81579269684357</v>
      </c>
      <c r="D24" s="29">
        <f>'Random seeds'!$I16*D$15+D$16</f>
        <v>6197.359168627253</v>
      </c>
      <c r="E24" s="29">
        <f>'Random seeds'!$I17*E$15+E$16</f>
        <v>182.95511268323372</v>
      </c>
      <c r="F24" s="29">
        <f>'Random seeds'!$I18*F$15+F$16</f>
        <v>2679.7079193415848</v>
      </c>
      <c r="G24" s="29">
        <f>'Random seeds'!$I19*G$15+G$16</f>
        <v>966.5115218143219</v>
      </c>
      <c r="H24" s="29">
        <f>'Random seeds'!$I20*H$15+H$16</f>
        <v>5153.0796826460719</v>
      </c>
    </row>
    <row r="25" spans="2:12" x14ac:dyDescent="0.25">
      <c r="B25" s="62">
        <v>5</v>
      </c>
      <c r="C25" s="29">
        <f>'Random seeds'!$I16*C$15+C$16</f>
        <v>865.67313369135002</v>
      </c>
      <c r="D25" s="29">
        <f>'Random seeds'!$I17*D$15+D$16</f>
        <v>6052.8006785974849</v>
      </c>
      <c r="E25" s="29">
        <f>'Random seeds'!$I18*E$15+E$16</f>
        <v>186.07827442724209</v>
      </c>
      <c r="F25" s="29">
        <f>'Random seeds'!$I19*F$15+F$16</f>
        <v>2735.95052468207</v>
      </c>
      <c r="G25" s="29">
        <f>'Random seeds'!$I20*G$15+G$16</f>
        <v>978.66127598624757</v>
      </c>
      <c r="H25" s="29">
        <f>'Random seeds'!$I21*H$15+H$16</f>
        <v>5161.4984986964282</v>
      </c>
    </row>
    <row r="26" spans="2:12" x14ac:dyDescent="0.25">
      <c r="B26" s="62">
        <v>6</v>
      </c>
      <c r="C26" s="29">
        <f>'Random seeds'!$I17*C$15+C$16</f>
        <v>813.6492470279461</v>
      </c>
      <c r="D26" s="29">
        <f>'Random seeds'!$I18*D$15+D$16</f>
        <v>6114.7674398188019</v>
      </c>
      <c r="E26" s="29">
        <f>'Random seeds'!$I19*E$15+E$16</f>
        <v>191.31278460309571</v>
      </c>
      <c r="F26" s="29">
        <f>'Random seeds'!$I20*F$15+F$16</f>
        <v>2748.1577095652715</v>
      </c>
      <c r="G26" s="29">
        <f>'Random seeds'!$I21*G$15+G$16</f>
        <v>994.50822560778283</v>
      </c>
      <c r="H26" s="29">
        <f>'Random seeds'!$I22*H$15+H$16</f>
        <v>5115.0104624716423</v>
      </c>
    </row>
    <row r="27" spans="2:12" x14ac:dyDescent="0.25">
      <c r="B27" s="62">
        <v>7</v>
      </c>
      <c r="C27" s="29">
        <f>'Random seeds'!$I18*C$15+C$16</f>
        <v>835.94992104586208</v>
      </c>
      <c r="D27" s="29">
        <f>'Random seeds'!$I19*D$15+D$16</f>
        <v>6218.6255390030528</v>
      </c>
      <c r="E27" s="29">
        <f>'Random seeds'!$I20*E$15+E$16</f>
        <v>192.44890966527609</v>
      </c>
      <c r="F27" s="29">
        <f>'Random seeds'!$I21*F$15+F$16</f>
        <v>2764.079566182902</v>
      </c>
      <c r="G27" s="29">
        <f>'Random seeds'!$I22*G$15+G$16</f>
        <v>907.00262343619306</v>
      </c>
      <c r="H27" s="29">
        <f>'Random seeds'!$I23*H$15+H$16</f>
        <v>5145.6524125119722</v>
      </c>
    </row>
    <row r="28" spans="2:12" x14ac:dyDescent="0.25">
      <c r="B28" s="62">
        <v>8</v>
      </c>
      <c r="C28" s="29">
        <f>'Random seeds'!$I19*C$15+C$16</f>
        <v>873.32650114105661</v>
      </c>
      <c r="D28" s="29">
        <f>'Random seeds'!$I20*D$15+D$16</f>
        <v>6241.1674360344014</v>
      </c>
      <c r="E28" s="29">
        <f>'Random seeds'!$I21*E$15+E$16</f>
        <v>193.93075994548485</v>
      </c>
      <c r="F28" s="29">
        <f>'Random seeds'!$I22*F$15+F$16</f>
        <v>2676.1603335047021</v>
      </c>
      <c r="G28" s="29">
        <f>'Random seeds'!$I23*G$15+G$16</f>
        <v>964.68073823169777</v>
      </c>
      <c r="H28" s="29">
        <f>'Random seeds'!$I24*H$15+H$16</f>
        <v>5129.8809212686483</v>
      </c>
    </row>
    <row r="29" spans="2:12" x14ac:dyDescent="0.25">
      <c r="B29" s="62">
        <v>9</v>
      </c>
      <c r="C29" s="29">
        <f>'Random seeds'!$I20*C$15+C$16</f>
        <v>881.43890668773543</v>
      </c>
      <c r="D29" s="29">
        <f>'Random seeds'!$I21*D$15+D$16</f>
        <v>6270.5688791891153</v>
      </c>
      <c r="E29" s="29">
        <f>'Random seeds'!$I22*E$15+E$16</f>
        <v>185.74809992607067</v>
      </c>
      <c r="F29" s="29">
        <f>'Random seeds'!$I23*F$15+F$16</f>
        <v>2734.1110871627611</v>
      </c>
      <c r="G29" s="29">
        <f>'Random seeds'!$I24*G$15+G$16</f>
        <v>934.99366279323988</v>
      </c>
      <c r="H29" s="29">
        <f>'Random seeds'!$I25*H$15+H$16</f>
        <v>5131.0767441525704</v>
      </c>
    </row>
    <row r="30" spans="2:12" x14ac:dyDescent="0.25">
      <c r="B30" s="62">
        <v>10</v>
      </c>
      <c r="C30" s="29">
        <f>'Random seeds'!$I21*C$15+C$16</f>
        <v>892.01993410512455</v>
      </c>
      <c r="D30" s="29">
        <f>'Random seeds'!$I22*D$15+D$16</f>
        <v>6108.2164360116158</v>
      </c>
      <c r="E30" s="29">
        <f>'Random seeds'!$I23*E$15+E$16</f>
        <v>191.14158779678883</v>
      </c>
      <c r="F30" s="29">
        <f>'Random seeds'!$I24*F$15+F$16</f>
        <v>2704.2836837938776</v>
      </c>
      <c r="G30" s="29">
        <f>'Random seeds'!$I25*G$15+G$16</f>
        <v>937.24459034462461</v>
      </c>
      <c r="H30" s="29">
        <f>'Random seeds'!$I26*H$15+H$16</f>
        <v>5150.7285636277556</v>
      </c>
    </row>
    <row r="31" spans="2:12" x14ac:dyDescent="0.25">
      <c r="B31" s="62">
        <v>11</v>
      </c>
      <c r="C31" s="29">
        <f>'Random seeds'!$I22*C$15+C$16</f>
        <v>833.59233776226245</v>
      </c>
      <c r="D31" s="29">
        <f>'Random seeds'!$I23*D$15+D$16</f>
        <v>6215.2288171910541</v>
      </c>
      <c r="E31" s="29">
        <f>'Random seeds'!$I24*E$15+E$16</f>
        <v>188.36554558628828</v>
      </c>
      <c r="F31" s="29">
        <f>'Random seeds'!$I25*F$15+F$16</f>
        <v>2706.5452512617967</v>
      </c>
      <c r="G31" s="29">
        <f>'Random seeds'!$I26*G$15+G$16</f>
        <v>974.23570540546302</v>
      </c>
      <c r="H31" s="29">
        <f>'Random seeds'!$I27*H$15+H$16</f>
        <v>5114.9874683207654</v>
      </c>
    </row>
    <row r="32" spans="2:12" x14ac:dyDescent="0.25">
      <c r="B32" s="62">
        <v>12</v>
      </c>
      <c r="C32" s="29">
        <f>'Random seeds'!$I23*C$15+C$16</f>
        <v>872.10408472996846</v>
      </c>
      <c r="D32" s="29">
        <f>'Random seeds'!$I24*D$15+D$16</f>
        <v>6160.1492667552175</v>
      </c>
      <c r="E32" s="29">
        <f>'Random seeds'!$I25*E$15+E$16</f>
        <v>188.57603010869857</v>
      </c>
      <c r="F32" s="29">
        <f>'Random seeds'!$I26*F$15+F$16</f>
        <v>2743.7112197409647</v>
      </c>
      <c r="G32" s="29">
        <f>'Random seeds'!$I27*G$15+G$16</f>
        <v>906.95934096650171</v>
      </c>
      <c r="H32" s="29">
        <f>'Random seeds'!$I28*H$15+H$16</f>
        <v>5114.1191744319121</v>
      </c>
    </row>
    <row r="33" spans="2:8" x14ac:dyDescent="0.25">
      <c r="B33" s="62">
        <v>13</v>
      </c>
      <c r="C33" s="29">
        <f>'Random seeds'!$I24*C$15+C$16</f>
        <v>852.2819885752898</v>
      </c>
      <c r="D33" s="29">
        <f>'Random seeds'!$I25*D$15+D$16</f>
        <v>6164.3254975143209</v>
      </c>
      <c r="E33" s="29">
        <f>'Random seeds'!$I26*E$15+E$16</f>
        <v>192.03507399583549</v>
      </c>
      <c r="F33" s="29">
        <f>'Random seeds'!$I27*F$15+F$16</f>
        <v>2676.1168464429684</v>
      </c>
      <c r="G33" s="29">
        <f>'Random seeds'!$I28*G$15+G$16</f>
        <v>905.32492949687946</v>
      </c>
      <c r="H33" s="29">
        <f>'Random seeds'!$I29*H$15+H$16</f>
        <v>5127.3213558577991</v>
      </c>
    </row>
    <row r="34" spans="2:8" x14ac:dyDescent="0.25">
      <c r="B34" s="62">
        <v>14</v>
      </c>
      <c r="C34" s="29">
        <f>'Random seeds'!$I25*C$15+C$16</f>
        <v>853.78493562217079</v>
      </c>
      <c r="D34" s="29">
        <f>'Random seeds'!$I26*D$15+D$16</f>
        <v>6232.9565080662023</v>
      </c>
      <c r="E34" s="29">
        <f>'Random seeds'!$I27*E$15+E$16</f>
        <v>185.74405257680962</v>
      </c>
      <c r="F34" s="29">
        <f>'Random seeds'!$I28*F$15+F$16</f>
        <v>2674.4747092686207</v>
      </c>
      <c r="G34" s="29">
        <f>'Random seeds'!$I29*G$15+G$16</f>
        <v>930.17572831455175</v>
      </c>
      <c r="H34" s="29">
        <f>'Random seeds'!$I30*H$15+H$16</f>
        <v>5144.2179847676234</v>
      </c>
    </row>
    <row r="35" spans="2:8" x14ac:dyDescent="0.25">
      <c r="B35" s="62">
        <v>15</v>
      </c>
      <c r="C35" s="29">
        <f>'Random seeds'!$I26*C$15+C$16</f>
        <v>878.48394786151209</v>
      </c>
      <c r="D35" s="29">
        <f>'Random seeds'!$I27*D$15+D$16</f>
        <v>6108.1361324135969</v>
      </c>
      <c r="E35" s="29">
        <f>'Random seeds'!$I28*E$15+E$16</f>
        <v>185.59121855183457</v>
      </c>
      <c r="F35" s="29">
        <f>'Random seeds'!$I29*F$15+F$16</f>
        <v>2699.4429754055222</v>
      </c>
      <c r="G35" s="29">
        <f>'Random seeds'!$I30*G$15+G$16</f>
        <v>961.98067873824141</v>
      </c>
      <c r="H35" s="29">
        <f>'Random seeds'!$I31*H$15+H$16</f>
        <v>5141.9486169820257</v>
      </c>
    </row>
    <row r="36" spans="2:8" x14ac:dyDescent="0.25">
      <c r="B36" s="62">
        <v>16</v>
      </c>
      <c r="C36" s="29">
        <f>'Random seeds'!$I27*C$15+C$16</f>
        <v>833.56343800493153</v>
      </c>
      <c r="D36" s="29">
        <f>'Random seeds'!$I28*D$15+D$16</f>
        <v>6105.1037471872187</v>
      </c>
      <c r="E36" s="29">
        <f>'Random seeds'!$I29*E$15+E$16</f>
        <v>187.91501991871314</v>
      </c>
      <c r="F36" s="29">
        <f>'Random seeds'!$I30*F$15+F$16</f>
        <v>2731.3982647495777</v>
      </c>
      <c r="G36" s="29">
        <f>'Random seeds'!$I31*G$15+G$16</f>
        <v>957.70899056308792</v>
      </c>
      <c r="H36" s="29">
        <f>'Random seeds'!$I32*H$15+H$16</f>
        <v>5138.0825755468659</v>
      </c>
    </row>
    <row r="37" spans="2:8" x14ac:dyDescent="0.25">
      <c r="B37" s="62">
        <v>17</v>
      </c>
      <c r="C37" s="29">
        <f>'Random seeds'!$I28*C$15+C$16</f>
        <v>832.47213949106072</v>
      </c>
      <c r="D37" s="29">
        <f>'Random seeds'!$I29*D$15+D$16</f>
        <v>6151.2103712528433</v>
      </c>
      <c r="E37" s="29">
        <f>'Random seeds'!$I30*E$15+E$16</f>
        <v>190.8891048891937</v>
      </c>
      <c r="F37" s="29">
        <f>'Random seeds'!$I31*F$15+F$16</f>
        <v>2727.1063847181304</v>
      </c>
      <c r="G37" s="29">
        <f>'Random seeds'!$I32*G$15+G$16</f>
        <v>950.4318433381934</v>
      </c>
      <c r="H37" s="29">
        <f>'Random seeds'!$I33*H$15+H$16</f>
        <v>5120.2030908849983</v>
      </c>
    </row>
    <row r="38" spans="2:8" x14ac:dyDescent="0.25">
      <c r="B38" s="62">
        <v>18</v>
      </c>
      <c r="C38" s="29">
        <f>'Random seeds'!$I29*C$15+C$16</f>
        <v>849.06504790016413</v>
      </c>
      <c r="D38" s="29">
        <f>'Random seeds'!$I30*D$15+D$16</f>
        <v>6210.2192950049475</v>
      </c>
      <c r="E38" s="29">
        <f>'Random seeds'!$I31*E$15+E$16</f>
        <v>190.48965878312964</v>
      </c>
      <c r="F38" s="29">
        <f>'Random seeds'!$I32*F$15+F$16</f>
        <v>2719.7948391230902</v>
      </c>
      <c r="G38" s="29">
        <f>'Random seeds'!$I33*G$15+G$16</f>
        <v>916.77683876262495</v>
      </c>
      <c r="H38" s="29">
        <f>'Random seeds'!$I34*H$15+H$16</f>
        <v>5161.897006124761</v>
      </c>
    </row>
    <row r="39" spans="2:8" x14ac:dyDescent="0.25">
      <c r="B39" s="62">
        <v>19</v>
      </c>
      <c r="C39" s="29">
        <f>'Random seeds'!$I30*C$15+C$16</f>
        <v>870.30125174247542</v>
      </c>
      <c r="D39" s="29">
        <f>'Random seeds'!$I31*D$15+D$16</f>
        <v>6202.2938708661741</v>
      </c>
      <c r="E39" s="29">
        <f>'Random seeds'!$I32*E$15+E$16</f>
        <v>189.809171818012</v>
      </c>
      <c r="F39" s="29">
        <f>'Random seeds'!$I33*F$15+F$16</f>
        <v>2685.9807506003563</v>
      </c>
      <c r="G39" s="29">
        <f>'Random seeds'!$I34*G$15+G$16</f>
        <v>995.25834618326678</v>
      </c>
      <c r="H39" s="29">
        <f>'Random seeds'!$I35*H$15+H$16</f>
        <v>5139.7259322269574</v>
      </c>
    </row>
    <row r="40" spans="2:8" x14ac:dyDescent="0.25">
      <c r="B40" s="62">
        <v>20</v>
      </c>
      <c r="C40" s="29">
        <f>'Random seeds'!$I31*C$15+C$16</f>
        <v>867.44904038449818</v>
      </c>
      <c r="D40" s="29">
        <f>'Random seeds'!$I32*D$15+D$16</f>
        <v>6188.7923052291844</v>
      </c>
      <c r="E40" s="29">
        <f>'Random seeds'!$I33*E$15+E$16</f>
        <v>186.66208804783582</v>
      </c>
      <c r="F40" s="29">
        <f>'Random seeds'!$I34*F$15+F$16</f>
        <v>2764.8332325056972</v>
      </c>
      <c r="G40" s="29">
        <f>'Random seeds'!$I35*G$15+G$16</f>
        <v>953.52517503280046</v>
      </c>
      <c r="H40" s="29">
        <f>'Random seeds'!$I36*H$15+H$16</f>
        <v>5157.7913635496252</v>
      </c>
    </row>
    <row r="41" spans="2:8" x14ac:dyDescent="0.25">
      <c r="B41" s="62">
        <v>21</v>
      </c>
      <c r="C41" s="29">
        <f>'Random seeds'!$I32*C$15+C$16</f>
        <v>862.59008038614331</v>
      </c>
      <c r="D41" s="29">
        <f>'Random seeds'!$I33*D$15+D$16</f>
        <v>6126.3509062513322</v>
      </c>
      <c r="E41" s="29">
        <f>'Random seeds'!$I34*E$15+E$16</f>
        <v>194.00090381616772</v>
      </c>
      <c r="F41" s="29">
        <f>'Random seeds'!$I35*F$15+F$16</f>
        <v>2722.9027926970307</v>
      </c>
      <c r="G41" s="29">
        <f>'Random seeds'!$I36*G$15+G$16</f>
        <v>987.53019169419792</v>
      </c>
      <c r="H41" s="29">
        <f>'Random seeds'!$I37*H$15+H$16</f>
        <v>5127.424078932866</v>
      </c>
    </row>
    <row r="42" spans="2:8" x14ac:dyDescent="0.25">
      <c r="B42" s="62">
        <v>22</v>
      </c>
      <c r="C42" s="29">
        <f>'Random seeds'!$I33*C$15+C$16</f>
        <v>840.11859315035917</v>
      </c>
      <c r="D42" s="29">
        <f>'Random seeds'!$I34*D$15+D$16</f>
        <v>6271.9606061767054</v>
      </c>
      <c r="E42" s="29">
        <f>'Random seeds'!$I35*E$15+E$16</f>
        <v>190.09842965929414</v>
      </c>
      <c r="F42" s="29">
        <f>'Random seeds'!$I36*F$15+F$16</f>
        <v>2757.0685477788252</v>
      </c>
      <c r="G42" s="29">
        <f>'Random seeds'!$I37*G$15+G$16</f>
        <v>930.36908654756337</v>
      </c>
      <c r="H42" s="29">
        <f>'Random seeds'!$I38*H$15+H$16</f>
        <v>5131.5492737474824</v>
      </c>
    </row>
    <row r="43" spans="2:8" x14ac:dyDescent="0.25">
      <c r="B43" s="62">
        <v>23</v>
      </c>
      <c r="C43" s="29">
        <f>'Random seeds'!$I34*C$15+C$16</f>
        <v>892.52079052008764</v>
      </c>
      <c r="D43" s="29">
        <f>'Random seeds'!$I35*D$15+D$16</f>
        <v>6194.5314801587292</v>
      </c>
      <c r="E43" s="29">
        <f>'Random seeds'!$I36*E$15+E$16</f>
        <v>193.27824310425629</v>
      </c>
      <c r="F43" s="29">
        <f>'Random seeds'!$I37*F$15+F$16</f>
        <v>2699.6372476241745</v>
      </c>
      <c r="G43" s="29">
        <f>'Random seeds'!$I38*G$15+G$16</f>
        <v>938.13404470976059</v>
      </c>
      <c r="H43" s="29">
        <f>'Random seeds'!$I39*H$15+H$16</f>
        <v>5094.8198588063524</v>
      </c>
    </row>
    <row r="44" spans="2:8" x14ac:dyDescent="0.25">
      <c r="B44" s="62">
        <v>24</v>
      </c>
      <c r="C44" s="29">
        <f>'Random seeds'!$I35*C$15+C$16</f>
        <v>864.65550169771461</v>
      </c>
      <c r="D44" s="29">
        <f>'Random seeds'!$I36*D$15+D$16</f>
        <v>6257.6222697569046</v>
      </c>
      <c r="E44" s="29">
        <f>'Random seeds'!$I37*E$15+E$16</f>
        <v>187.93310087174271</v>
      </c>
      <c r="F44" s="29">
        <f>'Random seeds'!$I38*F$15+F$16</f>
        <v>2707.4389099915738</v>
      </c>
      <c r="G44" s="29">
        <f>'Random seeds'!$I39*G$15+G$16</f>
        <v>868.99734131594971</v>
      </c>
      <c r="H44" s="29">
        <f>'Random seeds'!$I40*H$15+H$16</f>
        <v>5122.2726656256</v>
      </c>
    </row>
    <row r="45" spans="2:8" x14ac:dyDescent="0.25">
      <c r="B45" s="62">
        <v>25</v>
      </c>
      <c r="C45" s="29">
        <f>'Random seeds'!$I36*C$15+C$16</f>
        <v>887.36069242628594</v>
      </c>
      <c r="D45" s="29">
        <f>'Random seeds'!$I37*D$15+D$16</f>
        <v>6151.5691160732767</v>
      </c>
      <c r="E45" s="29">
        <f>'Random seeds'!$I38*E$15+E$16</f>
        <v>188.65920309982226</v>
      </c>
      <c r="F45" s="29">
        <f>'Random seeds'!$I39*F$15+F$16</f>
        <v>2637.9754040966609</v>
      </c>
      <c r="G45" s="29">
        <f>'Random seeds'!$I40*G$15+G$16</f>
        <v>920.67245145402262</v>
      </c>
      <c r="H45" s="29">
        <f>'Random seeds'!$I41*H$15+H$16</f>
        <v>5120.1593780937919</v>
      </c>
    </row>
    <row r="46" spans="2:8" x14ac:dyDescent="0.25">
      <c r="B46" s="62">
        <v>26</v>
      </c>
      <c r="C46" s="29">
        <f>'Random seeds'!$I37*C$15+C$16</f>
        <v>849.19415342606885</v>
      </c>
      <c r="D46" s="29">
        <f>'Random seeds'!$I38*D$15+D$16</f>
        <v>6165.9757357355438</v>
      </c>
      <c r="E46" s="29">
        <f>'Random seeds'!$I39*E$15+E$16</f>
        <v>182.19422114786326</v>
      </c>
      <c r="F46" s="29">
        <f>'Random seeds'!$I40*F$15+F$16</f>
        <v>2689.8947774756589</v>
      </c>
      <c r="G46" s="29">
        <f>'Random seeds'!$I41*G$15+G$16</f>
        <v>916.69455707409179</v>
      </c>
      <c r="H46" s="29">
        <f>'Random seeds'!$I42*H$15+H$16</f>
        <v>5149.6265566660868</v>
      </c>
    </row>
    <row r="47" spans="2:8" x14ac:dyDescent="0.25">
      <c r="B47" s="62">
        <v>27</v>
      </c>
      <c r="C47" s="29">
        <f>'Random seeds'!$I38*C$15+C$16</f>
        <v>854.37882537690507</v>
      </c>
      <c r="D47" s="29">
        <f>'Random seeds'!$I39*D$15+D$16</f>
        <v>6037.7038030744416</v>
      </c>
      <c r="E47" s="29">
        <f>'Random seeds'!$I40*E$15+E$16</f>
        <v>187.02636728744969</v>
      </c>
      <c r="F47" s="29">
        <f>'Random seeds'!$I41*F$15+F$16</f>
        <v>2685.8980799742503</v>
      </c>
      <c r="G47" s="29">
        <f>'Random seeds'!$I42*G$15+G$16</f>
        <v>972.16136992887243</v>
      </c>
      <c r="H47" s="29">
        <f>'Random seeds'!$I43*H$15+H$16</f>
        <v>5103.6684199391902</v>
      </c>
    </row>
    <row r="48" spans="2:8" x14ac:dyDescent="0.25">
      <c r="B48" s="62">
        <v>28</v>
      </c>
      <c r="C48" s="29">
        <f>'Random seeds'!$I39*C$15+C$16</f>
        <v>808.21616495147623</v>
      </c>
      <c r="D48" s="29">
        <f>'Random seeds'!$I40*D$15+D$16</f>
        <v>6133.578583364867</v>
      </c>
      <c r="E48" s="29">
        <f>'Random seeds'!$I41*E$15+E$16</f>
        <v>186.65439387664696</v>
      </c>
      <c r="F48" s="29">
        <f>'Random seeds'!$I42*F$15+F$16</f>
        <v>2741.6270790814742</v>
      </c>
      <c r="G48" s="29">
        <f>'Random seeds'!$I43*G$15+G$16</f>
        <v>885.65321093662078</v>
      </c>
      <c r="H48" s="29">
        <f>'Random seeds'!$I44*H$15+H$16</f>
        <v>5117.5789574837718</v>
      </c>
    </row>
    <row r="49" spans="2:8" x14ac:dyDescent="0.25">
      <c r="B49" s="62">
        <v>29</v>
      </c>
      <c r="C49" s="29">
        <f>'Random seeds'!$I40*C$15+C$16</f>
        <v>842.71969845324918</v>
      </c>
      <c r="D49" s="29">
        <f>'Random seeds'!$I41*D$15+D$16</f>
        <v>6126.1982459320998</v>
      </c>
      <c r="E49" s="29">
        <f>'Random seeds'!$I42*E$15+E$16</f>
        <v>191.84110262086151</v>
      </c>
      <c r="F49" s="29">
        <f>'Random seeds'!$I43*F$15+F$16</f>
        <v>2654.7100043999199</v>
      </c>
      <c r="G49" s="29">
        <f>'Random seeds'!$I44*G$15+G$16</f>
        <v>911.83736632841351</v>
      </c>
      <c r="H49" s="29">
        <f>'Random seeds'!$I45*H$15+H$16</f>
        <v>5114.0271099848587</v>
      </c>
    </row>
    <row r="50" spans="2:8" x14ac:dyDescent="0.25">
      <c r="B50" s="62">
        <v>30</v>
      </c>
      <c r="C50" s="29">
        <f>'Random seeds'!$I41*C$15+C$16</f>
        <v>840.06365356746699</v>
      </c>
      <c r="D50" s="29">
        <f>'Random seeds'!$I42*D$15+D$16</f>
        <v>6229.1079152420098</v>
      </c>
      <c r="E50" s="29">
        <f>'Random seeds'!$I43*E$15+E$16</f>
        <v>183.75171364035981</v>
      </c>
      <c r="F50" s="29">
        <f>'Random seeds'!$I44*F$15+F$16</f>
        <v>2681.0179297583327</v>
      </c>
      <c r="G50" s="29">
        <f>'Random seeds'!$I45*G$15+G$16</f>
        <v>905.15163426799302</v>
      </c>
      <c r="H50" s="29">
        <f>'Random seeds'!$I46*H$15+H$16</f>
        <v>5139.6786180968802</v>
      </c>
    </row>
    <row r="51" spans="2:8" x14ac:dyDescent="0.25">
      <c r="B51" s="62">
        <v>31</v>
      </c>
      <c r="C51" s="29">
        <f>'Random seeds'!$I42*C$15+C$16</f>
        <v>877.09891155642788</v>
      </c>
      <c r="D51" s="29">
        <f>'Random seeds'!$I43*D$15+D$16</f>
        <v>6068.6060660045268</v>
      </c>
      <c r="E51" s="29">
        <f>'Random seeds'!$I44*E$15+E$16</f>
        <v>186.2001973505389</v>
      </c>
      <c r="F51" s="29">
        <f>'Random seeds'!$I45*F$15+F$16</f>
        <v>2674.3005948899709</v>
      </c>
      <c r="G51" s="29">
        <f>'Random seeds'!$I46*G$15+G$16</f>
        <v>953.43611445335023</v>
      </c>
      <c r="H51" s="29">
        <f>'Random seeds'!$I47*H$15+H$16</f>
        <v>5141.0942740878818</v>
      </c>
    </row>
    <row r="52" spans="2:8" x14ac:dyDescent="0.25">
      <c r="B52" s="62">
        <v>32</v>
      </c>
      <c r="C52" s="29">
        <f>'Random seeds'!$I43*C$15+C$16</f>
        <v>819.33730923007488</v>
      </c>
      <c r="D52" s="29">
        <f>'Random seeds'!$I44*D$15+D$16</f>
        <v>6117.1865167973901</v>
      </c>
      <c r="E52" s="29">
        <f>'Random seeds'!$I45*E$15+E$16</f>
        <v>185.57501369287957</v>
      </c>
      <c r="F52" s="29">
        <f>'Random seeds'!$I46*F$15+F$16</f>
        <v>2722.813311136847</v>
      </c>
      <c r="G52" s="29">
        <f>'Random seeds'!$I47*G$15+G$16</f>
        <v>956.10083940239872</v>
      </c>
      <c r="H52" s="29">
        <f>'Random seeds'!$I48*H$15+H$16</f>
        <v>5134.9150324162374</v>
      </c>
    </row>
    <row r="53" spans="2:8" x14ac:dyDescent="0.25">
      <c r="B53" s="62">
        <v>33</v>
      </c>
      <c r="C53" s="29">
        <f>'Random seeds'!$I44*C$15+C$16</f>
        <v>836.82050143542085</v>
      </c>
      <c r="D53" s="29">
        <f>'Random seeds'!$I45*D$15+D$16</f>
        <v>6104.7822260148305</v>
      </c>
      <c r="E53" s="29">
        <f>'Random seeds'!$I46*E$15+E$16</f>
        <v>190.09010159315108</v>
      </c>
      <c r="F53" s="29">
        <f>'Random seeds'!$I47*F$15+F$16</f>
        <v>2725.4906319826528</v>
      </c>
      <c r="G53" s="29">
        <f>'Random seeds'!$I48*G$15+G$16</f>
        <v>944.46949707538693</v>
      </c>
      <c r="H53" s="29">
        <f>'Random seeds'!$I49*H$15+H$16</f>
        <v>5108.5861836119038</v>
      </c>
    </row>
    <row r="54" spans="2:8" x14ac:dyDescent="0.25">
      <c r="B54" s="62">
        <v>34</v>
      </c>
      <c r="C54" s="29">
        <f>'Random seeds'!$I45*C$15+C$16</f>
        <v>832.35643005726172</v>
      </c>
      <c r="D54" s="29">
        <f>'Random seeds'!$I46*D$15+D$16</f>
        <v>6194.3662427075742</v>
      </c>
      <c r="E54" s="29">
        <f>'Random seeds'!$I47*E$15+E$16</f>
        <v>190.3392803629921</v>
      </c>
      <c r="F54" s="29">
        <f>'Random seeds'!$I48*F$15+F$16</f>
        <v>2713.8043094269483</v>
      </c>
      <c r="G54" s="29">
        <f>'Random seeds'!$I49*G$15+G$16</f>
        <v>894.91004143463408</v>
      </c>
      <c r="H54" s="29">
        <f>'Random seeds'!$I50*H$15+H$16</f>
        <v>5119.2762970301937</v>
      </c>
    </row>
    <row r="55" spans="2:8" x14ac:dyDescent="0.25">
      <c r="B55" s="62">
        <v>35</v>
      </c>
      <c r="C55" s="29">
        <f>'Random seeds'!$I46*C$15+C$16</f>
        <v>864.59603584116314</v>
      </c>
      <c r="D55" s="29">
        <f>'Random seeds'!$I47*D$15+D$16</f>
        <v>6199.3102073811251</v>
      </c>
      <c r="E55" s="29">
        <f>'Random seeds'!$I48*E$15+E$16</f>
        <v>189.25163205854722</v>
      </c>
      <c r="F55" s="29">
        <f>'Random seeds'!$I49*F$15+F$16</f>
        <v>2664.0105910391799</v>
      </c>
      <c r="G55" s="29">
        <f>'Random seeds'!$I50*G$15+G$16</f>
        <v>915.03231133278268</v>
      </c>
      <c r="H55" s="29">
        <f>'Random seeds'!$I51*H$15+H$16</f>
        <v>5137.681119873615</v>
      </c>
    </row>
    <row r="56" spans="2:8" x14ac:dyDescent="0.25">
      <c r="B56" s="62">
        <v>36</v>
      </c>
      <c r="C56" s="29">
        <f>'Random seeds'!$I47*C$15+C$16</f>
        <v>866.37527591064429</v>
      </c>
      <c r="D56" s="29">
        <f>'Random seeds'!$I48*D$15+D$16</f>
        <v>6177.7301393927764</v>
      </c>
      <c r="E56" s="29">
        <f>'Random seeds'!$I49*E$15+E$16</f>
        <v>184.61732104083296</v>
      </c>
      <c r="F56" s="29">
        <f>'Random seeds'!$I50*F$15+F$16</f>
        <v>2684.2279769583092</v>
      </c>
      <c r="G56" s="29">
        <f>'Random seeds'!$I51*G$15+G$16</f>
        <v>949.67617320699753</v>
      </c>
      <c r="H56" s="29">
        <f>'Random seeds'!$I52*H$15+H$16</f>
        <v>5126.948429032781</v>
      </c>
    </row>
    <row r="57" spans="2:8" x14ac:dyDescent="0.25">
      <c r="B57" s="62">
        <v>37</v>
      </c>
      <c r="C57" s="29">
        <f>'Random seeds'!$I48*C$15+C$16</f>
        <v>858.6090145794476</v>
      </c>
      <c r="D57" s="29">
        <f>'Random seeds'!$I49*D$15+D$16</f>
        <v>6085.7806126636706</v>
      </c>
      <c r="E57" s="29">
        <f>'Random seeds'!$I50*E$15+E$16</f>
        <v>186.49895706537654</v>
      </c>
      <c r="F57" s="29">
        <f>'Random seeds'!$I51*F$15+F$16</f>
        <v>2719.0355970123705</v>
      </c>
      <c r="G57" s="29">
        <f>'Random seeds'!$I52*G$15+G$16</f>
        <v>929.47375875336445</v>
      </c>
      <c r="H57" s="29">
        <f>'Random seeds'!$I53*H$15+H$16</f>
        <v>5139.6430391249405</v>
      </c>
    </row>
    <row r="58" spans="2:8" x14ac:dyDescent="0.25">
      <c r="B58" s="62">
        <v>38</v>
      </c>
      <c r="C58" s="29">
        <f>'Random seeds'!$I49*C$15+C$16</f>
        <v>825.51810614284454</v>
      </c>
      <c r="D58" s="29">
        <f>'Random seeds'!$I50*D$15+D$16</f>
        <v>6123.1142187319474</v>
      </c>
      <c r="E58" s="29">
        <f>'Random seeds'!$I51*E$15+E$16</f>
        <v>189.73850900766672</v>
      </c>
      <c r="F58" s="29">
        <f>'Random seeds'!$I52*F$15+F$16</f>
        <v>2698.7376877022043</v>
      </c>
      <c r="G58" s="29">
        <f>'Random seeds'!$I53*G$15+G$16</f>
        <v>953.36914325781174</v>
      </c>
      <c r="H58" s="29">
        <f>'Random seeds'!$I54*H$15+H$16</f>
        <v>5144.5299879202603</v>
      </c>
    </row>
    <row r="59" spans="2:8" x14ac:dyDescent="0.25">
      <c r="B59" s="62">
        <v>39</v>
      </c>
      <c r="C59" s="29">
        <f>'Random seeds'!$I50*C$15+C$16</f>
        <v>838.95377007674597</v>
      </c>
      <c r="D59" s="29">
        <f>'Random seeds'!$I51*D$15+D$16</f>
        <v>6187.3902819416317</v>
      </c>
      <c r="E59" s="29">
        <f>'Random seeds'!$I52*E$15+E$16</f>
        <v>187.84937865551825</v>
      </c>
      <c r="F59" s="29">
        <f>'Random seeds'!$I53*F$15+F$16</f>
        <v>2722.746023374953</v>
      </c>
      <c r="G59" s="29">
        <f>'Random seeds'!$I54*G$15+G$16</f>
        <v>962.56797013551397</v>
      </c>
      <c r="H59" s="29">
        <f>'Random seeds'!$I55*H$15+H$16</f>
        <v>5080.3962931783262</v>
      </c>
    </row>
    <row r="60" spans="2:8" x14ac:dyDescent="0.25">
      <c r="B60" s="62">
        <v>40</v>
      </c>
      <c r="C60" s="29">
        <f>'Random seeds'!$I51*C$15+C$16</f>
        <v>862.08551852612334</v>
      </c>
      <c r="D60" s="29">
        <f>'Random seeds'!$I52*D$15+D$16</f>
        <v>6149.9079806576501</v>
      </c>
      <c r="E60" s="29">
        <f>'Random seeds'!$I53*E$15+E$16</f>
        <v>190.08383910811486</v>
      </c>
      <c r="F60" s="29">
        <f>'Random seeds'!$I54*F$15+F$16</f>
        <v>2731.9883322164064</v>
      </c>
      <c r="G60" s="29">
        <f>'Random seeds'!$I55*G$15+G$16</f>
        <v>841.84750023341883</v>
      </c>
      <c r="H60" s="29">
        <f>'Random seeds'!$I56*H$15+H$16</f>
        <v>5138.0159780667627</v>
      </c>
    </row>
    <row r="61" spans="2:8" x14ac:dyDescent="0.25">
      <c r="B61" s="62">
        <v>41</v>
      </c>
      <c r="C61" s="29">
        <f>'Random seeds'!$I52*C$15+C$16</f>
        <v>848.59634197564969</v>
      </c>
      <c r="D61" s="29">
        <f>'Random seeds'!$I53*D$15+D$16</f>
        <v>6194.2419885232894</v>
      </c>
      <c r="E61" s="29">
        <f>'Random seeds'!$I54*E$15+E$16</f>
        <v>190.94402258265504</v>
      </c>
      <c r="F61" s="29">
        <f>'Random seeds'!$I55*F$15+F$16</f>
        <v>2610.6972283447758</v>
      </c>
      <c r="G61" s="29">
        <f>'Random seeds'!$I56*G$15+G$16</f>
        <v>950.30648522301487</v>
      </c>
      <c r="H61" s="29">
        <f>'Random seeds'!$I57*H$15+H$16</f>
        <v>5117.0875430872493</v>
      </c>
    </row>
    <row r="62" spans="2:8" x14ac:dyDescent="0.25">
      <c r="B62" s="62">
        <v>42</v>
      </c>
      <c r="C62" s="29">
        <f>'Random seeds'!$I53*C$15+C$16</f>
        <v>864.55131909295028</v>
      </c>
      <c r="D62" s="29">
        <f>'Random seeds'!$I54*D$15+D$16</f>
        <v>6211.308918878598</v>
      </c>
      <c r="E62" s="29">
        <f>'Random seeds'!$I55*E$15+E$16</f>
        <v>179.65543604558098</v>
      </c>
      <c r="F62" s="29">
        <f>'Random seeds'!$I56*F$15+F$16</f>
        <v>2719.6688884522423</v>
      </c>
      <c r="G62" s="29">
        <f>'Random seeds'!$I57*G$15+G$16</f>
        <v>910.91236462527502</v>
      </c>
      <c r="H62" s="29">
        <f>'Random seeds'!$I58*H$15+H$16</f>
        <v>5139.8524147409153</v>
      </c>
    </row>
    <row r="63" spans="2:8" x14ac:dyDescent="0.25">
      <c r="B63" s="62">
        <v>43</v>
      </c>
      <c r="C63" s="29">
        <f>'Random seeds'!$I54*C$15+C$16</f>
        <v>870.69338691832615</v>
      </c>
      <c r="D63" s="29">
        <f>'Random seeds'!$I55*D$15+D$16</f>
        <v>5987.3316792076021</v>
      </c>
      <c r="E63" s="29">
        <f>'Random seeds'!$I56*E$15+E$16</f>
        <v>189.79744956467366</v>
      </c>
      <c r="F63" s="29">
        <f>'Random seeds'!$I57*F$15+F$16</f>
        <v>2680.0885556617291</v>
      </c>
      <c r="G63" s="29">
        <f>'Random seeds'!$I58*G$15+G$16</f>
        <v>953.7632562564188</v>
      </c>
      <c r="H63" s="29">
        <f>'Random seeds'!$I59*H$15+H$16</f>
        <v>5113.4980041857661</v>
      </c>
    </row>
    <row r="64" spans="2:8" x14ac:dyDescent="0.25">
      <c r="B64" s="62">
        <v>44</v>
      </c>
      <c r="C64" s="29">
        <f>'Random seeds'!$I55*C$15+C$16</f>
        <v>790.08818324314643</v>
      </c>
      <c r="D64" s="29">
        <f>'Random seeds'!$I56*D$15+D$16</f>
        <v>6188.5597235913665</v>
      </c>
      <c r="E64" s="29">
        <f>'Random seeds'!$I57*E$15+E$16</f>
        <v>186.11370032330493</v>
      </c>
      <c r="F64" s="29">
        <f>'Random seeds'!$I58*F$15+F$16</f>
        <v>2723.1419993075351</v>
      </c>
      <c r="G64" s="29">
        <f>'Random seeds'!$I59*G$15+G$16</f>
        <v>904.15568508790398</v>
      </c>
      <c r="H64" s="29">
        <f>'Random seeds'!$I60*H$15+H$16</f>
        <v>5148.4884598691779</v>
      </c>
    </row>
    <row r="65" spans="2:8" x14ac:dyDescent="0.25">
      <c r="B65" s="62">
        <v>45</v>
      </c>
      <c r="C65" s="29">
        <f>'Random seeds'!$I56*C$15+C$16</f>
        <v>862.50637862111125</v>
      </c>
      <c r="D65" s="29">
        <f>'Random seeds'!$I57*D$15+D$16</f>
        <v>6115.4703262596304</v>
      </c>
      <c r="E65" s="29">
        <f>'Random seeds'!$I58*E$15+E$16</f>
        <v>190.12069266487927</v>
      </c>
      <c r="F65" s="29">
        <f>'Random seeds'!$I59*F$15+F$16</f>
        <v>2673.2999379545645</v>
      </c>
      <c r="G65" s="29">
        <f>'Random seeds'!$I60*G$15+G$16</f>
        <v>970.01910164587673</v>
      </c>
      <c r="H65" s="29">
        <f>'Random seeds'!$I61*H$15+H$16</f>
        <v>5119.0411774152526</v>
      </c>
    </row>
    <row r="66" spans="2:8" x14ac:dyDescent="0.25">
      <c r="B66" s="62">
        <v>46</v>
      </c>
      <c r="C66" s="29">
        <f>'Random seeds'!$I57*C$15+C$16</f>
        <v>836.2028766801343</v>
      </c>
      <c r="D66" s="29">
        <f>'Random seeds'!$I58*D$15+D$16</f>
        <v>6194.9732012299501</v>
      </c>
      <c r="E66" s="29">
        <f>'Random seeds'!$I59*E$15+E$16</f>
        <v>185.48188235802741</v>
      </c>
      <c r="F66" s="29">
        <f>'Random seeds'!$I60*F$15+F$16</f>
        <v>2739.4746845037821</v>
      </c>
      <c r="G66" s="29">
        <f>'Random seeds'!$I61*G$15+G$16</f>
        <v>914.58973975612503</v>
      </c>
      <c r="H66" s="29">
        <f>'Random seeds'!$I62*H$15+H$16</f>
        <v>5160.9580616053436</v>
      </c>
    </row>
    <row r="67" spans="2:8" x14ac:dyDescent="0.25">
      <c r="B67" s="62">
        <v>47</v>
      </c>
      <c r="C67" s="29">
        <f>'Random seeds'!$I58*C$15+C$16</f>
        <v>864.81446881850661</v>
      </c>
      <c r="D67" s="29">
        <f>'Random seeds'!$I59*D$15+D$16</f>
        <v>6102.9344039479529</v>
      </c>
      <c r="E67" s="29">
        <f>'Random seeds'!$I60*E$15+E$16</f>
        <v>191.64077884049652</v>
      </c>
      <c r="F67" s="29">
        <f>'Random seeds'!$I61*F$15+F$16</f>
        <v>2683.7833133886716</v>
      </c>
      <c r="G67" s="29">
        <f>'Random seeds'!$I62*G$15+G$16</f>
        <v>993.49094725120528</v>
      </c>
      <c r="H67" s="29">
        <f>'Random seeds'!$I63*H$15+H$16</f>
        <v>5112.4215521318356</v>
      </c>
    </row>
    <row r="68" spans="2:8" x14ac:dyDescent="0.25">
      <c r="B68" s="62">
        <v>48</v>
      </c>
      <c r="C68" s="29">
        <f>'Random seeds'!$I59*C$15+C$16</f>
        <v>831.691433585857</v>
      </c>
      <c r="D68" s="29">
        <f>'Random seeds'!$I60*D$15+D$16</f>
        <v>6225.1332841206322</v>
      </c>
      <c r="E68" s="29">
        <f>'Random seeds'!$I61*E$15+E$16</f>
        <v>186.45757214079828</v>
      </c>
      <c r="F68" s="29">
        <f>'Random seeds'!$I62*F$15+F$16</f>
        <v>2763.0574792500552</v>
      </c>
      <c r="G68" s="29">
        <f>'Random seeds'!$I63*G$15+G$16</f>
        <v>902.12945225817975</v>
      </c>
      <c r="H68" s="29">
        <f>'Random seeds'!$I64*H$15+H$16</f>
        <v>5109.4989111276873</v>
      </c>
    </row>
    <row r="69" spans="2:8" x14ac:dyDescent="0.25">
      <c r="B69" s="62">
        <v>49</v>
      </c>
      <c r="C69" s="29">
        <f>'Random seeds'!$I60*C$15+C$16</f>
        <v>875.6685164343927</v>
      </c>
      <c r="D69" s="29">
        <f>'Random seeds'!$I61*D$15+D$16</f>
        <v>6122.2930989982597</v>
      </c>
      <c r="E69" s="29">
        <f>'Random seeds'!$I62*E$15+E$16</f>
        <v>193.83563411661893</v>
      </c>
      <c r="F69" s="29">
        <f>'Random seeds'!$I63*F$15+F$16</f>
        <v>2671.2641273184936</v>
      </c>
      <c r="G69" s="29">
        <f>'Random seeds'!$I64*G$15+G$16</f>
        <v>896.62809144003791</v>
      </c>
      <c r="H69" s="29">
        <f>'Random seeds'!$I65*H$15+H$16</f>
        <v>5130.3291136557209</v>
      </c>
    </row>
    <row r="70" spans="2:8" x14ac:dyDescent="0.25">
      <c r="B70" s="62">
        <v>50</v>
      </c>
      <c r="C70" s="29">
        <f>'Random seeds'!$I61*C$15+C$16</f>
        <v>838.65826450005079</v>
      </c>
      <c r="D70" s="29">
        <f>'Random seeds'!$I62*D$15+D$16</f>
        <v>6268.6814842968652</v>
      </c>
      <c r="E70" s="29">
        <f>'Random seeds'!$I63*E$15+E$16</f>
        <v>185.29240906769684</v>
      </c>
      <c r="F70" s="29">
        <f>'Random seeds'!$I64*F$15+F$16</f>
        <v>2665.7367621005674</v>
      </c>
      <c r="G70" s="29">
        <f>'Random seeds'!$I65*G$15+G$16</f>
        <v>935.83730661871527</v>
      </c>
      <c r="H70" s="29">
        <f>'Random seeds'!$I66*H$15+H$16</f>
        <v>5154.7641236973559</v>
      </c>
    </row>
    <row r="71" spans="2:8" x14ac:dyDescent="0.25">
      <c r="B71" s="62">
        <v>51</v>
      </c>
      <c r="C71" s="29">
        <f>'Random seeds'!$I62*C$15+C$16</f>
        <v>891.34069611679672</v>
      </c>
      <c r="D71" s="29">
        <f>'Random seeds'!$I63*D$15+D$16</f>
        <v>6099.1750577782395</v>
      </c>
      <c r="E71" s="29">
        <f>'Random seeds'!$I64*E$15+E$16</f>
        <v>184.77797611595611</v>
      </c>
      <c r="F71" s="29">
        <f>'Random seeds'!$I65*F$15+F$16</f>
        <v>2705.1313154420095</v>
      </c>
      <c r="G71" s="29">
        <f>'Random seeds'!$I66*G$15+G$16</f>
        <v>981.83194182815112</v>
      </c>
      <c r="H71" s="29">
        <f>'Random seeds'!$I67*H$15+H$16</f>
        <v>5150.441466038521</v>
      </c>
    </row>
    <row r="72" spans="2:8" x14ac:dyDescent="0.25">
      <c r="B72" s="62">
        <v>52</v>
      </c>
      <c r="C72" s="29">
        <f>'Random seeds'!$I63*C$15+C$16</f>
        <v>830.33851547622976</v>
      </c>
      <c r="D72" s="29">
        <f>'Random seeds'!$I64*D$15+D$16</f>
        <v>6088.9681756191421</v>
      </c>
      <c r="E72" s="29">
        <f>'Random seeds'!$I65*E$15+E$16</f>
        <v>188.44443482800568</v>
      </c>
      <c r="F72" s="29">
        <f>'Random seeds'!$I66*F$15+F$16</f>
        <v>2751.3433628375328</v>
      </c>
      <c r="G72" s="29">
        <f>'Random seeds'!$I67*G$15+G$16</f>
        <v>973.6952943778482</v>
      </c>
      <c r="H72" s="29">
        <f>'Random seeds'!$I68*H$15+H$16</f>
        <v>5123.923101248989</v>
      </c>
    </row>
    <row r="73" spans="2:8" x14ac:dyDescent="0.25">
      <c r="B73" s="62">
        <v>53</v>
      </c>
      <c r="C73" s="29">
        <f>'Random seeds'!$I64*C$15+C$16</f>
        <v>826.6652502081555</v>
      </c>
      <c r="D73" s="29">
        <f>'Random seeds'!$I65*D$15+D$16</f>
        <v>6161.7145109548856</v>
      </c>
      <c r="E73" s="29">
        <f>'Random seeds'!$I66*E$15+E$16</f>
        <v>192.745399032535</v>
      </c>
      <c r="F73" s="29">
        <f>'Random seeds'!$I67*F$15+F$16</f>
        <v>2743.1682542427607</v>
      </c>
      <c r="G73" s="29">
        <f>'Random seeds'!$I68*G$15+G$16</f>
        <v>923.77910802200097</v>
      </c>
      <c r="H73" s="29">
        <f>'Random seeds'!$I69*H$15+H$16</f>
        <v>5140.9610842910233</v>
      </c>
    </row>
    <row r="74" spans="2:8" x14ac:dyDescent="0.25">
      <c r="B74" s="62">
        <v>54</v>
      </c>
      <c r="C74" s="29">
        <f>'Random seeds'!$I65*C$15+C$16</f>
        <v>852.84529057731891</v>
      </c>
      <c r="D74" s="29">
        <f>'Random seeds'!$I66*D$15+D$16</f>
        <v>6247.0500919233709</v>
      </c>
      <c r="E74" s="29">
        <f>'Random seeds'!$I67*E$15+E$16</f>
        <v>191.98454009171991</v>
      </c>
      <c r="F74" s="29">
        <f>'Random seeds'!$I68*F$15+F$16</f>
        <v>2693.0161189083565</v>
      </c>
      <c r="G74" s="29">
        <f>'Random seeds'!$I69*G$15+G$16</f>
        <v>955.85013289113942</v>
      </c>
      <c r="H74" s="29">
        <f>'Random seeds'!$I70*H$15+H$16</f>
        <v>5125.6701011193891</v>
      </c>
    </row>
    <row r="75" spans="2:8" x14ac:dyDescent="0.25">
      <c r="B75" s="62">
        <v>55</v>
      </c>
      <c r="C75" s="29">
        <f>'Random seeds'!$I66*C$15+C$16</f>
        <v>883.55596410293469</v>
      </c>
      <c r="D75" s="29">
        <f>'Random seeds'!$I67*D$15+D$16</f>
        <v>6231.9538631100395</v>
      </c>
      <c r="E75" s="29">
        <f>'Random seeds'!$I68*E$15+E$16</f>
        <v>187.31687113934024</v>
      </c>
      <c r="F75" s="29">
        <f>'Random seeds'!$I69*F$15+F$16</f>
        <v>2725.2387404059955</v>
      </c>
      <c r="G75" s="29">
        <f>'Random seeds'!$I70*G$15+G$16</f>
        <v>927.06752990572568</v>
      </c>
      <c r="H75" s="29">
        <f>'Random seeds'!$I71*H$15+H$16</f>
        <v>5108.1907292643773</v>
      </c>
    </row>
    <row r="76" spans="2:8" x14ac:dyDescent="0.25">
      <c r="B76" s="62">
        <v>56</v>
      </c>
      <c r="C76" s="29">
        <f>'Random seeds'!$I67*C$15+C$16</f>
        <v>878.12311476514878</v>
      </c>
      <c r="D76" s="29">
        <f>'Random seeds'!$I68*D$15+D$16</f>
        <v>6139.3424804344022</v>
      </c>
      <c r="E76" s="29">
        <f>'Random seeds'!$I69*E$15+E$16</f>
        <v>190.31583676514947</v>
      </c>
      <c r="F76" s="29">
        <f>'Random seeds'!$I70*F$15+F$16</f>
        <v>2696.3200848438441</v>
      </c>
      <c r="G76" s="29">
        <f>'Random seeds'!$I71*G$15+G$16</f>
        <v>894.16566775009426</v>
      </c>
      <c r="H76" s="29">
        <f>'Random seeds'!$I72*H$15+H$16</f>
        <v>5129.9033192794113</v>
      </c>
    </row>
    <row r="77" spans="2:8" x14ac:dyDescent="0.25">
      <c r="B77" s="62">
        <v>57</v>
      </c>
      <c r="C77" s="29">
        <f>'Random seeds'!$I68*C$15+C$16</f>
        <v>844.79401679887701</v>
      </c>
      <c r="D77" s="29">
        <f>'Random seeds'!$I69*D$15+D$16</f>
        <v>6198.845062137696</v>
      </c>
      <c r="E77" s="29">
        <f>'Random seeds'!$I70*E$15+E$16</f>
        <v>187.62437188908831</v>
      </c>
      <c r="F77" s="29">
        <f>'Random seeds'!$I71*F$15+F$16</f>
        <v>2663.2626987723252</v>
      </c>
      <c r="G77" s="29">
        <f>'Random seeds'!$I72*G$15+G$16</f>
        <v>935.03582313337063</v>
      </c>
      <c r="H77" s="29">
        <f>'Random seeds'!$I73*H$15+H$16</f>
        <v>5117.3966326776672</v>
      </c>
    </row>
    <row r="78" spans="2:8" x14ac:dyDescent="0.25">
      <c r="B78" s="62">
        <v>58</v>
      </c>
      <c r="C78" s="29">
        <f>'Random seeds'!$I69*C$15+C$16</f>
        <v>866.20787887003348</v>
      </c>
      <c r="D78" s="29">
        <f>'Random seeds'!$I70*D$15+D$16</f>
        <v>6145.4436135478472</v>
      </c>
      <c r="E78" s="29">
        <f>'Random seeds'!$I71*E$15+E$16</f>
        <v>184.54771456265522</v>
      </c>
      <c r="F78" s="29">
        <f>'Random seeds'!$I72*F$15+F$16</f>
        <v>2704.3260434218528</v>
      </c>
      <c r="G78" s="29">
        <f>'Random seeds'!$I73*G$15+G$16</f>
        <v>911.49417175095562</v>
      </c>
      <c r="H78" s="29">
        <f>'Random seeds'!$I74*H$15+H$16</f>
        <v>5126.284048197439</v>
      </c>
    </row>
    <row r="79" spans="2:8" x14ac:dyDescent="0.25">
      <c r="B79" s="62">
        <v>59</v>
      </c>
      <c r="C79" s="29">
        <f>'Random seeds'!$I70*C$15+C$16</f>
        <v>846.98970006553861</v>
      </c>
      <c r="D79" s="29">
        <f>'Random seeds'!$I71*D$15+D$16</f>
        <v>6084.39954809954</v>
      </c>
      <c r="E79" s="29">
        <f>'Random seeds'!$I72*E$15+E$16</f>
        <v>188.36948800507096</v>
      </c>
      <c r="F79" s="29">
        <f>'Random seeds'!$I73*F$15+F$16</f>
        <v>2680.6731129333452</v>
      </c>
      <c r="G79" s="29">
        <f>'Random seeds'!$I74*G$15+G$16</f>
        <v>928.22317796335676</v>
      </c>
      <c r="H79" s="29">
        <f>'Random seeds'!$I75*H$15+H$16</f>
        <v>5132.2481021296917</v>
      </c>
    </row>
    <row r="80" spans="2:8" x14ac:dyDescent="0.25">
      <c r="B80" s="62">
        <v>60</v>
      </c>
      <c r="C80" s="29">
        <f>'Random seeds'!$I71*C$15+C$16</f>
        <v>825.02108693391142</v>
      </c>
      <c r="D80" s="29">
        <f>'Random seeds'!$I72*D$15+D$16</f>
        <v>6160.2274884239514</v>
      </c>
      <c r="E80" s="29">
        <f>'Random seeds'!$I73*E$15+E$16</f>
        <v>186.16810518183024</v>
      </c>
      <c r="F80" s="29">
        <f>'Random seeds'!$I74*F$15+F$16</f>
        <v>2697.48119553792</v>
      </c>
      <c r="G80" s="29">
        <f>'Random seeds'!$I75*G$15+G$16</f>
        <v>939.44946698537751</v>
      </c>
      <c r="H80" s="29">
        <f>'Random seeds'!$I76*H$15+H$16</f>
        <v>5142.5402506732235</v>
      </c>
    </row>
    <row r="81" spans="2:8" x14ac:dyDescent="0.25">
      <c r="B81" s="62">
        <v>61</v>
      </c>
      <c r="C81" s="29">
        <f>'Random seeds'!$I72*C$15+C$16</f>
        <v>852.3101390853567</v>
      </c>
      <c r="D81" s="29">
        <f>'Random seeds'!$I73*D$15+D$16</f>
        <v>6116.5497749574079</v>
      </c>
      <c r="E81" s="29">
        <f>'Random seeds'!$I74*E$15+E$16</f>
        <v>187.7324366863472</v>
      </c>
      <c r="F81" s="29">
        <f>'Random seeds'!$I75*F$15+F$16</f>
        <v>2708.7605501408898</v>
      </c>
      <c r="G81" s="29">
        <f>'Random seeds'!$I76*G$15+G$16</f>
        <v>958.82263757030876</v>
      </c>
      <c r="H81" s="29">
        <f>'Random seeds'!$I77*H$15+H$16</f>
        <v>5119.571898469726</v>
      </c>
    </row>
    <row r="82" spans="2:8" x14ac:dyDescent="0.25">
      <c r="B82" s="62">
        <v>62</v>
      </c>
      <c r="C82" s="29">
        <f>'Random seeds'!$I73*C$15+C$16</f>
        <v>836.59135000121387</v>
      </c>
      <c r="D82" s="29">
        <f>'Random seeds'!$I74*D$15+D$16</f>
        <v>6147.5877309638026</v>
      </c>
      <c r="E82" s="29">
        <f>'Random seeds'!$I75*E$15+E$16</f>
        <v>188.78220840458243</v>
      </c>
      <c r="F82" s="29">
        <f>'Random seeds'!$I76*F$15+F$16</f>
        <v>2728.2252958268982</v>
      </c>
      <c r="G82" s="29">
        <f>'Random seeds'!$I77*G$15+G$16</f>
        <v>915.58872937212504</v>
      </c>
      <c r="H82" s="29">
        <f>'Random seeds'!$I78*H$15+H$16</f>
        <v>5140.0954301767933</v>
      </c>
    </row>
    <row r="83" spans="2:8" x14ac:dyDescent="0.25">
      <c r="B83" s="62">
        <v>63</v>
      </c>
      <c r="C83" s="29">
        <f>'Random seeds'!$I74*C$15+C$16</f>
        <v>847.7613276705149</v>
      </c>
      <c r="D83" s="29">
        <f>'Random seeds'!$I75*D$15+D$16</f>
        <v>6168.4162882825422</v>
      </c>
      <c r="E83" s="29">
        <f>'Random seeds'!$I76*E$15+E$16</f>
        <v>190.59379605680792</v>
      </c>
      <c r="F83" s="29">
        <f>'Random seeds'!$I77*F$15+F$16</f>
        <v>2684.787025131835</v>
      </c>
      <c r="G83" s="29">
        <f>'Random seeds'!$I78*G$15+G$16</f>
        <v>954.22069033581647</v>
      </c>
      <c r="H83" s="29">
        <f>'Random seeds'!$I79*H$15+H$16</f>
        <v>5097.8783984251531</v>
      </c>
    </row>
    <row r="84" spans="2:8" x14ac:dyDescent="0.25">
      <c r="B84" s="62">
        <v>64</v>
      </c>
      <c r="C84" s="29">
        <f>'Random seeds'!$I75*C$15+C$16</f>
        <v>855.25713442035862</v>
      </c>
      <c r="D84" s="29">
        <f>'Random seeds'!$I76*D$15+D$16</f>
        <v>6204.3600621496198</v>
      </c>
      <c r="E84" s="29">
        <f>'Random seeds'!$I77*E$15+E$16</f>
        <v>186.55098778720026</v>
      </c>
      <c r="F84" s="29">
        <f>'Random seeds'!$I78*F$15+F$16</f>
        <v>2723.6015956335241</v>
      </c>
      <c r="G84" s="29">
        <f>'Random seeds'!$I79*G$15+G$16</f>
        <v>874.75450752135134</v>
      </c>
      <c r="H84" s="29">
        <f>'Random seeds'!$I80*H$15+H$16</f>
        <v>5137.4444977100666</v>
      </c>
    </row>
    <row r="85" spans="2:8" x14ac:dyDescent="0.25">
      <c r="B85" s="62">
        <v>65</v>
      </c>
      <c r="C85" s="29">
        <f>'Random seeds'!$I76*C$15+C$16</f>
        <v>868.19262383734667</v>
      </c>
      <c r="D85" s="29">
        <f>'Random seeds'!$I77*D$15+D$16</f>
        <v>6124.1465621005254</v>
      </c>
      <c r="E85" s="29">
        <f>'Random seeds'!$I78*E$15+E$16</f>
        <v>190.16346738398428</v>
      </c>
      <c r="F85" s="29">
        <f>'Random seeds'!$I79*F$15+F$16</f>
        <v>2643.7597838691381</v>
      </c>
      <c r="G85" s="29">
        <f>'Random seeds'!$I80*G$15+G$16</f>
        <v>949.23077334522895</v>
      </c>
      <c r="H85" s="29">
        <f>'Random seeds'!$I81*H$15+H$16</f>
        <v>5115.0196278523827</v>
      </c>
    </row>
    <row r="86" spans="2:8" x14ac:dyDescent="0.25">
      <c r="B86" s="62">
        <v>66</v>
      </c>
      <c r="C86" s="29">
        <f>'Random seeds'!$I77*C$15+C$16</f>
        <v>839.32529107418839</v>
      </c>
      <c r="D86" s="29">
        <f>'Random seeds'!$I78*D$15+D$16</f>
        <v>6195.8218959253736</v>
      </c>
      <c r="E86" s="29">
        <f>'Random seeds'!$I79*E$15+E$16</f>
        <v>182.73257449399173</v>
      </c>
      <c r="F86" s="29">
        <f>'Random seeds'!$I80*F$15+F$16</f>
        <v>2718.588091788592</v>
      </c>
      <c r="G86" s="29">
        <f>'Random seeds'!$I81*G$15+G$16</f>
        <v>907.01987566334424</v>
      </c>
      <c r="H86" s="29">
        <f>'Random seeds'!$I82*H$15+H$16</f>
        <v>5133.120036117537</v>
      </c>
    </row>
    <row r="87" spans="2:8" x14ac:dyDescent="0.25">
      <c r="B87" s="62">
        <v>67</v>
      </c>
      <c r="C87" s="29">
        <f>'Random seeds'!$I78*C$15+C$16</f>
        <v>865.11989810624652</v>
      </c>
      <c r="D87" s="29">
        <f>'Random seeds'!$I79*D$15+D$16</f>
        <v>6048.3852906138691</v>
      </c>
      <c r="E87" s="29">
        <f>'Random seeds'!$I80*E$15+E$16</f>
        <v>189.69685960978703</v>
      </c>
      <c r="F87" s="29">
        <f>'Random seeds'!$I81*F$15+F$16</f>
        <v>2676.1776672814603</v>
      </c>
      <c r="G87" s="29">
        <f>'Random seeds'!$I82*G$15+G$16</f>
        <v>941.09073030507113</v>
      </c>
      <c r="H87" s="29">
        <f>'Random seeds'!$I83*H$15+H$16</f>
        <v>5150.8597022266058</v>
      </c>
    </row>
    <row r="88" spans="2:8" x14ac:dyDescent="0.25">
      <c r="B88" s="62">
        <v>68</v>
      </c>
      <c r="C88" s="29">
        <f>'Random seeds'!$I79*C$15+C$16</f>
        <v>812.06023178583018</v>
      </c>
      <c r="D88" s="29">
        <f>'Random seeds'!$I80*D$15+D$16</f>
        <v>6186.5639147839356</v>
      </c>
      <c r="E88" s="29">
        <f>'Random seeds'!$I81*E$15+E$16</f>
        <v>185.74971318403189</v>
      </c>
      <c r="F88" s="29">
        <f>'Random seeds'!$I82*F$15+F$16</f>
        <v>2710.4095715533404</v>
      </c>
      <c r="G88" s="29">
        <f>'Random seeds'!$I83*G$15+G$16</f>
        <v>974.48255089501799</v>
      </c>
      <c r="H88" s="29">
        <f>'Random seeds'!$I84*H$15+H$16</f>
        <v>5115.7503727080421</v>
      </c>
    </row>
    <row r="89" spans="2:8" x14ac:dyDescent="0.25">
      <c r="B89" s="62">
        <v>69</v>
      </c>
      <c r="C89" s="29">
        <f>'Random seeds'!$I80*C$15+C$16</f>
        <v>861.78812450004079</v>
      </c>
      <c r="D89" s="29">
        <f>'Random seeds'!$I81*D$15+D$16</f>
        <v>6108.2484447191582</v>
      </c>
      <c r="E89" s="29">
        <f>'Random seeds'!$I82*E$15+E$16</f>
        <v>188.93568314693155</v>
      </c>
      <c r="F89" s="29">
        <f>'Random seeds'!$I83*F$15+F$16</f>
        <v>2743.9592320452421</v>
      </c>
      <c r="G89" s="29">
        <f>'Random seeds'!$I84*G$15+G$16</f>
        <v>908.39537512129323</v>
      </c>
      <c r="H89" s="29">
        <f>'Random seeds'!$I85*H$15+H$16</f>
        <v>5165.411653467092</v>
      </c>
    </row>
    <row r="90" spans="2:8" x14ac:dyDescent="0.25">
      <c r="B90" s="62">
        <v>70</v>
      </c>
      <c r="C90" s="29">
        <f>'Random seeds'!$I81*C$15+C$16</f>
        <v>833.60385709518505</v>
      </c>
      <c r="D90" s="29">
        <f>'Random seeds'!$I82*D$15+D$16</f>
        <v>6171.4613860047129</v>
      </c>
      <c r="E90" s="29">
        <f>'Random seeds'!$I83*E$15+E$16</f>
        <v>192.05815654904612</v>
      </c>
      <c r="F90" s="29">
        <f>'Random seeds'!$I84*F$15+F$16</f>
        <v>2677.5596685921309</v>
      </c>
      <c r="G90" s="29">
        <f>'Random seeds'!$I85*G$15+G$16</f>
        <v>1001.8740554514395</v>
      </c>
      <c r="H90" s="29">
        <f>'Random seeds'!$I86*H$15+H$16</f>
        <v>5146.068077805864</v>
      </c>
    </row>
    <row r="91" spans="2:8" x14ac:dyDescent="0.25">
      <c r="B91" s="62">
        <v>71</v>
      </c>
      <c r="C91" s="29">
        <f>'Random seeds'!$I82*C$15+C$16</f>
        <v>856.3530079228043</v>
      </c>
      <c r="D91" s="29">
        <f>'Random seeds'!$I83*D$15+D$16</f>
        <v>6233.4144898104796</v>
      </c>
      <c r="E91" s="29">
        <f>'Random seeds'!$I84*E$15+E$16</f>
        <v>185.8783363137741</v>
      </c>
      <c r="F91" s="29">
        <f>'Random seeds'!$I85*F$15+F$16</f>
        <v>2771.480213590854</v>
      </c>
      <c r="G91" s="29">
        <f>'Random seeds'!$I86*G$15+G$16</f>
        <v>965.46315548993505</v>
      </c>
      <c r="H91" s="29">
        <f>'Random seeds'!$I87*H$15+H$16</f>
        <v>5099.3234921818275</v>
      </c>
    </row>
    <row r="92" spans="2:8" x14ac:dyDescent="0.25">
      <c r="B92" s="62">
        <v>72</v>
      </c>
      <c r="C92" s="29">
        <f>'Random seeds'!$I83*C$15+C$16</f>
        <v>878.64876689326388</v>
      </c>
      <c r="D92" s="29">
        <f>'Random seeds'!$I84*D$15+D$16</f>
        <v>6110.8004607277953</v>
      </c>
      <c r="E92" s="29">
        <f>'Random seeds'!$I85*E$15+E$16</f>
        <v>194.61953963359338</v>
      </c>
      <c r="F92" s="29">
        <f>'Random seeds'!$I86*F$15+F$16</f>
        <v>2734.8972028316011</v>
      </c>
      <c r="G92" s="29">
        <f>'Random seeds'!$I87*G$15+G$16</f>
        <v>877.47464391861081</v>
      </c>
      <c r="H92" s="29">
        <f>'Random seeds'!$I88*H$15+H$16</f>
        <v>5148.661544134874</v>
      </c>
    </row>
    <row r="93" spans="2:8" x14ac:dyDescent="0.25">
      <c r="B93" s="62">
        <v>73</v>
      </c>
      <c r="C93" s="29">
        <f>'Random seeds'!$I84*C$15+C$16</f>
        <v>834.52227974590039</v>
      </c>
      <c r="D93" s="29">
        <f>'Random seeds'!$I85*D$15+D$16</f>
        <v>6284.2349810325431</v>
      </c>
      <c r="E93" s="29">
        <f>'Random seeds'!$I86*E$15+E$16</f>
        <v>191.21475173439507</v>
      </c>
      <c r="F93" s="29">
        <f>'Random seeds'!$I87*F$15+F$16</f>
        <v>2646.4927780877042</v>
      </c>
      <c r="G93" s="29">
        <f>'Random seeds'!$I88*G$15+G$16</f>
        <v>970.34490252124453</v>
      </c>
      <c r="H93" s="29">
        <f>'Random seeds'!$I89*H$15+H$16</f>
        <v>5116.478160224935</v>
      </c>
    </row>
    <row r="94" spans="2:8" x14ac:dyDescent="0.25">
      <c r="B94" s="62">
        <v>74</v>
      </c>
      <c r="C94" s="29">
        <f>'Random seeds'!$I85*C$15+C$16</f>
        <v>896.93810759522262</v>
      </c>
      <c r="D94" s="29">
        <f>'Random seeds'!$I86*D$15+D$16</f>
        <v>6216.6804654319294</v>
      </c>
      <c r="E94" s="29">
        <f>'Random seeds'!$I87*E$15+E$16</f>
        <v>182.98693479542206</v>
      </c>
      <c r="F94" s="29">
        <f>'Random seeds'!$I88*F$15+F$16</f>
        <v>2739.802025408334</v>
      </c>
      <c r="G94" s="29">
        <f>'Random seeds'!$I89*G$15+G$16</f>
        <v>909.76530790595154</v>
      </c>
      <c r="H94" s="29">
        <f>'Random seeds'!$I90*H$15+H$16</f>
        <v>5127.3131070161598</v>
      </c>
    </row>
    <row r="95" spans="2:8" x14ac:dyDescent="0.25">
      <c r="B95" s="62">
        <v>75</v>
      </c>
      <c r="C95" s="29">
        <f>'Random seeds'!$I86*C$15+C$16</f>
        <v>872.62650567904484</v>
      </c>
      <c r="D95" s="29">
        <f>'Random seeds'!$I87*D$15+D$16</f>
        <v>6053.4320622366176</v>
      </c>
      <c r="E95" s="29">
        <f>'Random seeds'!$I88*E$15+E$16</f>
        <v>191.67124452190436</v>
      </c>
      <c r="F95" s="29">
        <f>'Random seeds'!$I89*F$15+F$16</f>
        <v>2678.936076916385</v>
      </c>
      <c r="G95" s="29">
        <f>'Random seeds'!$I90*G$15+G$16</f>
        <v>930.16020131204721</v>
      </c>
      <c r="H95" s="29">
        <f>'Random seeds'!$I91*H$15+H$16</f>
        <v>5135.3148491392212</v>
      </c>
    </row>
    <row r="96" spans="2:8" x14ac:dyDescent="0.25">
      <c r="B96" s="62">
        <v>76</v>
      </c>
      <c r="C96" s="29">
        <f>'Random seeds'!$I87*C$15+C$16</f>
        <v>813.87647014626043</v>
      </c>
      <c r="D96" s="29">
        <f>'Random seeds'!$I88*D$15+D$16</f>
        <v>6225.737754769284</v>
      </c>
      <c r="E96" s="29">
        <f>'Random seeds'!$I89*E$15+E$16</f>
        <v>186.0064389031869</v>
      </c>
      <c r="F96" s="29">
        <f>'Random seeds'!$I90*F$15+F$16</f>
        <v>2699.4273750083803</v>
      </c>
      <c r="G96" s="29">
        <f>'Random seeds'!$I91*G$15+G$16</f>
        <v>945.22208216919012</v>
      </c>
      <c r="H96" s="29">
        <f>'Random seeds'!$I92*H$15+H$16</f>
        <v>5162.5107627101197</v>
      </c>
    </row>
    <row r="97" spans="2:8" x14ac:dyDescent="0.25">
      <c r="B97" s="62">
        <v>77</v>
      </c>
      <c r="C97" s="29">
        <f>'Random seeds'!$I88*C$15+C$16</f>
        <v>875.88605407268949</v>
      </c>
      <c r="D97" s="29">
        <f>'Random seeds'!$I89*D$15+D$16</f>
        <v>6113.3421486775806</v>
      </c>
      <c r="E97" s="29">
        <f>'Random seeds'!$I90*E$15+E$16</f>
        <v>187.91356798672865</v>
      </c>
      <c r="F97" s="29">
        <f>'Random seeds'!$I91*F$15+F$16</f>
        <v>2714.5604519176027</v>
      </c>
      <c r="G97" s="29">
        <f>'Random seeds'!$I92*G$15+G$16</f>
        <v>996.4136356717039</v>
      </c>
      <c r="H97" s="29">
        <f>'Random seeds'!$I93*H$15+H$16</f>
        <v>5142.3585426291793</v>
      </c>
    </row>
    <row r="98" spans="2:8" x14ac:dyDescent="0.25">
      <c r="B98" s="62">
        <v>78</v>
      </c>
      <c r="C98" s="29">
        <f>'Random seeds'!$I89*C$15+C$16</f>
        <v>835.43698552213073</v>
      </c>
      <c r="D98" s="29">
        <f>'Random seeds'!$I90*D$15+D$16</f>
        <v>6151.1815634196382</v>
      </c>
      <c r="E98" s="29">
        <f>'Random seeds'!$I91*E$15+E$16</f>
        <v>189.32200638665245</v>
      </c>
      <c r="F98" s="29">
        <f>'Random seeds'!$I92*F$15+F$16</f>
        <v>2765.9939829356576</v>
      </c>
      <c r="G98" s="29">
        <f>'Random seeds'!$I93*G$15+G$16</f>
        <v>958.48060393962055</v>
      </c>
      <c r="H98" s="29">
        <f>'Random seeds'!$I94*H$15+H$16</f>
        <v>5136.1707826752872</v>
      </c>
    </row>
    <row r="99" spans="2:8" x14ac:dyDescent="0.25">
      <c r="B99" s="62">
        <v>79</v>
      </c>
      <c r="C99" s="29">
        <f>'Random seeds'!$I90*C$15+C$16</f>
        <v>849.05468050182344</v>
      </c>
      <c r="D99" s="29">
        <f>'Random seeds'!$I91*D$15+D$16</f>
        <v>6179.1264388941308</v>
      </c>
      <c r="E99" s="29">
        <f>'Random seeds'!$I92*E$15+E$16</f>
        <v>194.10893508357557</v>
      </c>
      <c r="F99" s="29">
        <f>'Random seeds'!$I93*F$15+F$16</f>
        <v>2727.8816454363637</v>
      </c>
      <c r="G99" s="29">
        <f>'Random seeds'!$I94*G$15+G$16</f>
        <v>946.8332274352565</v>
      </c>
      <c r="H99" s="29">
        <f>'Random seeds'!$I95*H$15+H$16</f>
        <v>5148.2741069413642</v>
      </c>
    </row>
    <row r="100" spans="2:8" x14ac:dyDescent="0.25">
      <c r="B100" s="62">
        <v>80</v>
      </c>
      <c r="C100" s="29">
        <f>'Random seeds'!$I91*C$15+C$16</f>
        <v>859.11151655627145</v>
      </c>
      <c r="D100" s="29">
        <f>'Random seeds'!$I92*D$15+D$16</f>
        <v>6274.1040583257154</v>
      </c>
      <c r="E100" s="29">
        <f>'Random seeds'!$I93*E$15+E$16</f>
        <v>190.56181244837975</v>
      </c>
      <c r="F100" s="29">
        <f>'Random seeds'!$I94*F$15+F$16</f>
        <v>2716.1792129113037</v>
      </c>
      <c r="G100" s="29">
        <f>'Random seeds'!$I95*G$15+G$16</f>
        <v>969.61561972775712</v>
      </c>
      <c r="H100" s="29">
        <f>'Random seeds'!$I96*H$15+H$16</f>
        <v>5151.3727339583747</v>
      </c>
    </row>
    <row r="101" spans="2:8" x14ac:dyDescent="0.25">
      <c r="B101" s="62">
        <v>81</v>
      </c>
      <c r="C101" s="29">
        <f>'Random seeds'!$I92*C$15+C$16</f>
        <v>893.29217870797982</v>
      </c>
      <c r="D101" s="29">
        <f>'Random seeds'!$I93*D$15+D$16</f>
        <v>6203.7254742579535</v>
      </c>
      <c r="E101" s="29">
        <f>'Random seeds'!$I94*E$15+E$16</f>
        <v>189.47266478596566</v>
      </c>
      <c r="F101" s="29">
        <f>'Random seeds'!$I95*F$15+F$16</f>
        <v>2739.0692953657122</v>
      </c>
      <c r="G101" s="29">
        <f>'Random seeds'!$I96*G$15+G$16</f>
        <v>975.44824345308712</v>
      </c>
      <c r="H101" s="29">
        <f>'Random seeds'!$I97*H$15+H$16</f>
        <v>5120.7552751569838</v>
      </c>
    </row>
    <row r="102" spans="2:8" x14ac:dyDescent="0.25">
      <c r="B102" s="62">
        <v>82</v>
      </c>
      <c r="C102" s="29">
        <f>'Random seeds'!$I93*C$15+C$16</f>
        <v>867.96424756870113</v>
      </c>
      <c r="D102" s="29">
        <f>'Random seeds'!$I94*D$15+D$16</f>
        <v>6182.1156574557817</v>
      </c>
      <c r="E102" s="29">
        <f>'Random seeds'!$I95*E$15+E$16</f>
        <v>191.60304919487359</v>
      </c>
      <c r="F102" s="29">
        <f>'Random seeds'!$I96*F$15+F$16</f>
        <v>2744.9294893385068</v>
      </c>
      <c r="G102" s="29">
        <f>'Random seeds'!$I97*G$15+G$16</f>
        <v>917.81622913386252</v>
      </c>
      <c r="H102" s="29">
        <f>'Random seeds'!$I98*H$15+H$16</f>
        <v>5111.2459949192626</v>
      </c>
    </row>
    <row r="103" spans="2:8" x14ac:dyDescent="0.25">
      <c r="B103" s="62">
        <v>83</v>
      </c>
      <c r="C103" s="29">
        <f>'Random seeds'!$I94*C$15+C$16</f>
        <v>860.18728019790501</v>
      </c>
      <c r="D103" s="29">
        <f>'Random seeds'!$I95*D$15+D$16</f>
        <v>6224.384688904338</v>
      </c>
      <c r="E103" s="29">
        <f>'Random seeds'!$I96*E$15+E$16</f>
        <v>192.14845858331432</v>
      </c>
      <c r="F103" s="29">
        <f>'Random seeds'!$I97*F$15+F$16</f>
        <v>2687.0250540692145</v>
      </c>
      <c r="G103" s="29">
        <f>'Random seeds'!$I98*G$15+G$16</f>
        <v>899.91667129070743</v>
      </c>
      <c r="H103" s="29">
        <f>'Random seeds'!$I99*H$15+H$16</f>
        <v>5111.6934003504648</v>
      </c>
    </row>
    <row r="104" spans="2:8" x14ac:dyDescent="0.25">
      <c r="B104" s="62">
        <v>84</v>
      </c>
      <c r="C104" s="29">
        <f>'Random seeds'!$I95*C$15+C$16</f>
        <v>875.39911106995316</v>
      </c>
      <c r="D104" s="29">
        <f>'Random seeds'!$I96*D$15+D$16</f>
        <v>6235.2061756256735</v>
      </c>
      <c r="E104" s="29">
        <f>'Random seeds'!$I97*E$15+E$16</f>
        <v>186.7592815740127</v>
      </c>
      <c r="F104" s="29">
        <f>'Random seeds'!$I98*F$15+F$16</f>
        <v>2669.040886749694</v>
      </c>
      <c r="G104" s="29">
        <f>'Random seeds'!$I99*G$15+G$16</f>
        <v>900.75883380931555</v>
      </c>
      <c r="H104" s="29">
        <f>'Random seeds'!$I100*H$15+H$16</f>
        <v>5113.3507589529763</v>
      </c>
    </row>
    <row r="105" spans="2:8" x14ac:dyDescent="0.25">
      <c r="B105" s="62">
        <v>85</v>
      </c>
      <c r="C105" s="29">
        <f>'Random seeds'!$I96*C$15+C$16</f>
        <v>879.29356098157302</v>
      </c>
      <c r="D105" s="29">
        <f>'Random seeds'!$I97*D$15+D$16</f>
        <v>6128.279326398133</v>
      </c>
      <c r="E105" s="29">
        <f>'Random seeds'!$I98*E$15+E$16</f>
        <v>185.08549163721332</v>
      </c>
      <c r="F105" s="29">
        <f>'Random seeds'!$I99*F$15+F$16</f>
        <v>2669.8870300889648</v>
      </c>
      <c r="G105" s="29">
        <f>'Random seeds'!$I100*G$15+G$16</f>
        <v>903.87852167536767</v>
      </c>
      <c r="H105" s="29">
        <f>'Random seeds'!$I101*H$15+H$16</f>
        <v>5115.57698581366</v>
      </c>
    </row>
    <row r="106" spans="2:8" x14ac:dyDescent="0.25">
      <c r="B106" s="62">
        <v>86</v>
      </c>
      <c r="C106" s="29">
        <f>'Random seeds'!$I97*C$15+C$16</f>
        <v>840.81259535760341</v>
      </c>
      <c r="D106" s="29">
        <f>'Random seeds'!$I98*D$15+D$16</f>
        <v>6095.0696018146164</v>
      </c>
      <c r="E106" s="29">
        <f>'Random seeds'!$I99*E$15+E$16</f>
        <v>185.16424236173668</v>
      </c>
      <c r="F106" s="29">
        <f>'Random seeds'!$I100*F$15+F$16</f>
        <v>2673.0214644174202</v>
      </c>
      <c r="G106" s="29">
        <f>'Random seeds'!$I101*G$15+G$16</f>
        <v>908.06900460032284</v>
      </c>
      <c r="H106" s="29">
        <f>'Random seeds'!$I102*H$15+H$16</f>
        <v>5091.0525841745202</v>
      </c>
    </row>
    <row r="107" spans="2:8" x14ac:dyDescent="0.25">
      <c r="B107" s="62">
        <v>87</v>
      </c>
      <c r="C107" s="29">
        <f>'Random seeds'!$I98*C$15+C$16</f>
        <v>828.86103894953692</v>
      </c>
      <c r="D107" s="29">
        <f>'Random seeds'!$I99*D$15+D$16</f>
        <v>6096.6320976897996</v>
      </c>
      <c r="E107" s="29">
        <f>'Random seeds'!$I100*E$15+E$16</f>
        <v>185.45596477197208</v>
      </c>
      <c r="F107" s="29">
        <f>'Random seeds'!$I101*F$15+F$16</f>
        <v>2677.2317553493167</v>
      </c>
      <c r="G107" s="29">
        <f>'Random seeds'!$I102*G$15+G$16</f>
        <v>861.90610533406812</v>
      </c>
      <c r="H107" s="29">
        <f>'Random seeds'!$I103*H$15+H$16</f>
        <v>5140.0672721859009</v>
      </c>
    </row>
    <row r="108" spans="2:8" x14ac:dyDescent="0.25">
      <c r="B108" s="62">
        <v>88</v>
      </c>
      <c r="C108" s="29">
        <f>'Random seeds'!$I99*C$15+C$16</f>
        <v>829.42335188118034</v>
      </c>
      <c r="D108" s="29">
        <f>'Random seeds'!$I100*D$15+D$16</f>
        <v>6102.4201722180069</v>
      </c>
      <c r="E108" s="29">
        <f>'Random seeds'!$I101*E$15+E$16</f>
        <v>185.84781736473329</v>
      </c>
      <c r="F108" s="29">
        <f>'Random seeds'!$I102*F$15+F$16</f>
        <v>2630.8506485290741</v>
      </c>
      <c r="G108" s="29">
        <f>'Random seeds'!$I103*G$15+G$16</f>
        <v>954.16768783992666</v>
      </c>
      <c r="H108" s="29">
        <f>'Random seeds'!$I104*H$15+H$16</f>
        <v>5119.601880772304</v>
      </c>
    </row>
    <row r="109" spans="2:8" x14ac:dyDescent="0.25">
      <c r="B109" s="62">
        <v>89</v>
      </c>
      <c r="C109" s="29">
        <f>'Random seeds'!$I100*C$15+C$16</f>
        <v>831.50637124028367</v>
      </c>
      <c r="D109" s="29">
        <f>'Random seeds'!$I101*D$15+D$16</f>
        <v>6110.1949331941778</v>
      </c>
      <c r="E109" s="29">
        <f>'Random seeds'!$I102*E$15+E$16</f>
        <v>181.53111876679066</v>
      </c>
      <c r="F109" s="29">
        <f>'Random seeds'!$I103*F$15+F$16</f>
        <v>2723.5483425999691</v>
      </c>
      <c r="G109" s="29">
        <f>'Random seeds'!$I104*G$15+G$16</f>
        <v>915.6451658158777</v>
      </c>
      <c r="H109" s="29">
        <f>'Random seeds'!$I105*H$15+H$16</f>
        <v>5140.6278917113641</v>
      </c>
    </row>
    <row r="110" spans="2:8" x14ac:dyDescent="0.25">
      <c r="B110" s="62">
        <v>90</v>
      </c>
      <c r="C110" s="29">
        <f>'Random seeds'!$I101*C$15+C$16</f>
        <v>834.30436175454611</v>
      </c>
      <c r="D110" s="29">
        <f>'Random seeds'!$I102*D$15+D$16</f>
        <v>6024.5471655765459</v>
      </c>
      <c r="E110" s="29">
        <f>'Random seeds'!$I103*E$15+E$16</f>
        <v>190.15851111383375</v>
      </c>
      <c r="F110" s="29">
        <f>'Random seeds'!$I104*F$15+F$16</f>
        <v>2684.8437283451917</v>
      </c>
      <c r="G110" s="29">
        <f>'Random seeds'!$I105*G$15+G$16</f>
        <v>955.22295610136825</v>
      </c>
      <c r="H110" s="29">
        <f>'Random seeds'!$I106*H$15+H$16</f>
        <v>5113.7860316915094</v>
      </c>
    </row>
    <row r="111" spans="2:8" x14ac:dyDescent="0.25">
      <c r="B111" s="62">
        <v>91</v>
      </c>
      <c r="C111" s="29">
        <f>'Random seeds'!$I102*C$15+C$16</f>
        <v>803.48133811480227</v>
      </c>
      <c r="D111" s="29">
        <f>'Random seeds'!$I103*D$15+D$16</f>
        <v>6195.7235583962483</v>
      </c>
      <c r="E111" s="29">
        <f>'Random seeds'!$I104*E$15+E$16</f>
        <v>186.55626516625341</v>
      </c>
      <c r="F111" s="29">
        <f>'Random seeds'!$I105*F$15+F$16</f>
        <v>2724.6085990122806</v>
      </c>
      <c r="G111" s="29">
        <f>'Random seeds'!$I106*G$15+G$16</f>
        <v>904.69784652079636</v>
      </c>
      <c r="H111" s="29">
        <f>'Random seeds'!$I107*H$15+H$16</f>
        <v>5143.676549540166</v>
      </c>
    </row>
    <row r="112" spans="2:8" x14ac:dyDescent="0.25">
      <c r="B112" s="62">
        <v>92</v>
      </c>
      <c r="C112" s="29">
        <f>'Random seeds'!$I103*C$15+C$16</f>
        <v>865.08450827567378</v>
      </c>
      <c r="D112" s="29">
        <f>'Random seeds'!$I104*D$15+D$16</f>
        <v>6124.2512707626011</v>
      </c>
      <c r="E112" s="29">
        <f>'Random seeds'!$I105*E$15+E$16</f>
        <v>190.25718938354868</v>
      </c>
      <c r="F112" s="29">
        <f>'Random seeds'!$I106*F$15+F$16</f>
        <v>2673.8446621320422</v>
      </c>
      <c r="G112" s="29">
        <f>'Random seeds'!$I107*G$15+G$16</f>
        <v>960.96152156441576</v>
      </c>
      <c r="H112" s="29">
        <f>'Random seeds'!$I108*H$15+H$16</f>
        <v>5108.7632306083597</v>
      </c>
    </row>
    <row r="113" spans="2:8" x14ac:dyDescent="0.25">
      <c r="B113" s="62">
        <v>93</v>
      </c>
      <c r="C113" s="29">
        <f>'Random seeds'!$I104*C$15+C$16</f>
        <v>839.36297375589993</v>
      </c>
      <c r="D113" s="29">
        <f>'Random seeds'!$I105*D$15+D$16</f>
        <v>6197.6814373914331</v>
      </c>
      <c r="E113" s="29">
        <f>'Random seeds'!$I106*E$15+E$16</f>
        <v>185.5325799427637</v>
      </c>
      <c r="F113" s="29">
        <f>'Random seeds'!$I107*F$15+F$16</f>
        <v>2730.374290118496</v>
      </c>
      <c r="G113" s="29">
        <f>'Random seeds'!$I108*G$15+G$16</f>
        <v>895.24330145798024</v>
      </c>
      <c r="H113" s="29">
        <f>'Random seeds'!$I109*H$15+H$16</f>
        <v>5131.0947626842544</v>
      </c>
    </row>
    <row r="114" spans="2:8" x14ac:dyDescent="0.25">
      <c r="B114" s="62">
        <v>94</v>
      </c>
      <c r="C114" s="29">
        <f>'Random seeds'!$I105*C$15+C$16</f>
        <v>865.7891121693998</v>
      </c>
      <c r="D114" s="29">
        <f>'Random seeds'!$I106*D$15+D$16</f>
        <v>6103.9402964970277</v>
      </c>
      <c r="E114" s="29">
        <f>'Random seeds'!$I107*E$15+E$16</f>
        <v>190.79380337188729</v>
      </c>
      <c r="F114" s="29">
        <f>'Random seeds'!$I108*F$15+F$16</f>
        <v>2664.3454263503804</v>
      </c>
      <c r="G114" s="29">
        <f>'Random seeds'!$I109*G$15+G$16</f>
        <v>937.2785070809141</v>
      </c>
      <c r="H114" s="29">
        <f>'Random seeds'!$I110*H$15+H$16</f>
        <v>5141.8333895173928</v>
      </c>
    </row>
    <row r="115" spans="2:8" x14ac:dyDescent="0.25">
      <c r="B115" s="62">
        <v>95</v>
      </c>
      <c r="C115" s="29">
        <f>'Random seeds'!$I106*C$15+C$16</f>
        <v>832.0534354299399</v>
      </c>
      <c r="D115" s="29">
        <f>'Random seeds'!$I107*D$15+D$16</f>
        <v>6208.3284142722141</v>
      </c>
      <c r="E115" s="29">
        <f>'Random seeds'!$I108*E$15+E$16</f>
        <v>184.6484842281196</v>
      </c>
      <c r="F115" s="29">
        <f>'Random seeds'!$I109*F$15+F$16</f>
        <v>2706.5793283192138</v>
      </c>
      <c r="G115" s="29">
        <f>'Random seeds'!$I110*G$15+G$16</f>
        <v>957.49209500246195</v>
      </c>
      <c r="H115" s="29">
        <f>'Random seeds'!$I111*H$15+H$16</f>
        <v>5134.3960525962793</v>
      </c>
    </row>
    <row r="116" spans="2:8" x14ac:dyDescent="0.25">
      <c r="B116" s="62">
        <v>96</v>
      </c>
      <c r="C116" s="29">
        <f>'Random seeds'!$I107*C$15+C$16</f>
        <v>869.6207592656001</v>
      </c>
      <c r="D116" s="29">
        <f>'Random seeds'!$I108*D$15+D$16</f>
        <v>6086.3989225508194</v>
      </c>
      <c r="E116" s="29">
        <f>'Random seeds'!$I109*E$15+E$16</f>
        <v>188.57920166703471</v>
      </c>
      <c r="F116" s="29">
        <f>'Random seeds'!$I110*F$15+F$16</f>
        <v>2726.8884639131957</v>
      </c>
      <c r="G116" s="29">
        <f>'Random seeds'!$I111*G$15+G$16</f>
        <v>943.49260828101433</v>
      </c>
      <c r="H116" s="29">
        <f>'Random seeds'!$I112*H$15+H$16</f>
        <v>5128.5986431084448</v>
      </c>
    </row>
    <row r="117" spans="2:8" x14ac:dyDescent="0.25">
      <c r="B117" s="62">
        <v>97</v>
      </c>
      <c r="C117" s="29">
        <f>'Random seeds'!$I108*C$15+C$16</f>
        <v>825.74062426326282</v>
      </c>
      <c r="D117" s="29">
        <f>'Random seeds'!$I109*D$15+D$16</f>
        <v>6164.3884245140162</v>
      </c>
      <c r="E117" s="29">
        <f>'Random seeds'!$I110*E$15+E$16</f>
        <v>190.46937685159293</v>
      </c>
      <c r="F117" s="29">
        <f>'Random seeds'!$I111*F$15+F$16</f>
        <v>2712.8228029738557</v>
      </c>
      <c r="G117" s="29">
        <f>'Random seeds'!$I112*G$15+G$16</f>
        <v>932.57999829647463</v>
      </c>
      <c r="H117" s="29">
        <f>'Random seeds'!$I113*H$15+H$16</f>
        <v>5146.0826308790402</v>
      </c>
    </row>
    <row r="118" spans="2:8" x14ac:dyDescent="0.25">
      <c r="B118" s="62">
        <v>98</v>
      </c>
      <c r="C118" s="29">
        <f>'Random seeds'!$I109*C$15+C$16</f>
        <v>853.80758186798835</v>
      </c>
      <c r="D118" s="29">
        <f>'Random seeds'!$I110*D$15+D$16</f>
        <v>6201.8914563543249</v>
      </c>
      <c r="E118" s="29">
        <f>'Random seeds'!$I111*E$15+E$16</f>
        <v>189.16028306279432</v>
      </c>
      <c r="F118" s="29">
        <f>'Random seeds'!$I112*F$15+F$16</f>
        <v>2701.8586101387978</v>
      </c>
      <c r="G118" s="29">
        <f>'Random seeds'!$I113*G$15+G$16</f>
        <v>965.49054910633947</v>
      </c>
      <c r="H118" s="29">
        <f>'Random seeds'!$I114*H$15+H$16</f>
        <v>5130.6457912663736</v>
      </c>
    </row>
    <row r="119" spans="2:8" x14ac:dyDescent="0.25">
      <c r="B119" s="62">
        <v>99</v>
      </c>
      <c r="C119" s="29">
        <f>'Random seeds'!$I110*C$15+C$16</f>
        <v>867.30421895649454</v>
      </c>
      <c r="D119" s="29">
        <f>'Random seeds'!$I111*D$15+D$16</f>
        <v>6175.917680778206</v>
      </c>
      <c r="E119" s="29">
        <f>'Random seeds'!$I112*E$15+E$16</f>
        <v>188.13984351136017</v>
      </c>
      <c r="F119" s="29">
        <f>'Random seeds'!$I113*F$15+F$16</f>
        <v>2734.9247259349772</v>
      </c>
      <c r="G119" s="29">
        <f>'Random seeds'!$I114*G$15+G$16</f>
        <v>936.43339686611671</v>
      </c>
      <c r="H119" s="29">
        <f>'Random seeds'!$I115*H$15+H$16</f>
        <v>5119.9996836240898</v>
      </c>
    </row>
    <row r="120" spans="2:8" x14ac:dyDescent="0.25">
      <c r="B120" s="62">
        <v>100</v>
      </c>
      <c r="C120" s="29">
        <f>'Random seeds'!$I111*C$15+C$16</f>
        <v>857.95674475062526</v>
      </c>
      <c r="D120" s="29">
        <f>'Random seeds'!$I112*D$15+D$16</f>
        <v>6155.6711040052232</v>
      </c>
      <c r="E120" s="29">
        <f>'Random seeds'!$I113*E$15+E$16</f>
        <v>191.21731331495877</v>
      </c>
      <c r="F120" s="29">
        <f>'Random seeds'!$I114*F$15+F$16</f>
        <v>2705.7302233502796</v>
      </c>
      <c r="G120" s="29">
        <f>'Random seeds'!$I115*G$15+G$16</f>
        <v>916.39396014917133</v>
      </c>
      <c r="H120" s="29">
        <f>'Random seeds'!$I116*H$15+H$16</f>
        <v>5132.9465874381594</v>
      </c>
    </row>
    <row r="121" spans="2:8" x14ac:dyDescent="0.25">
      <c r="B121" s="62">
        <v>101</v>
      </c>
      <c r="C121" s="29">
        <f>'Random seeds'!$I112*C$15+C$16</f>
        <v>850.67038187326898</v>
      </c>
      <c r="D121" s="29">
        <f>'Random seeds'!$I113*D$15+D$16</f>
        <v>6216.731289841342</v>
      </c>
      <c r="E121" s="29">
        <f>'Random seeds'!$I114*E$15+E$16</f>
        <v>188.50017530306476</v>
      </c>
      <c r="F121" s="29">
        <f>'Random seeds'!$I115*F$15+F$16</f>
        <v>2685.5960621567783</v>
      </c>
      <c r="G121" s="29">
        <f>'Random seeds'!$I116*G$15+G$16</f>
        <v>940.76424348464684</v>
      </c>
      <c r="H121" s="29">
        <f>'Random seeds'!$I117*H$15+H$16</f>
        <v>5120.6997518277367</v>
      </c>
    </row>
    <row r="122" spans="2:8" x14ac:dyDescent="0.25">
      <c r="B122" s="62">
        <v>102</v>
      </c>
      <c r="C122" s="29">
        <f>'Random seeds'!$I113*C$15+C$16</f>
        <v>872.64479642983019</v>
      </c>
      <c r="D122" s="29">
        <f>'Random seeds'!$I114*D$15+D$16</f>
        <v>6162.8204596669475</v>
      </c>
      <c r="E122" s="29">
        <f>'Random seeds'!$I115*E$15+E$16</f>
        <v>186.62628501985995</v>
      </c>
      <c r="F122" s="29">
        <f>'Random seeds'!$I116*F$15+F$16</f>
        <v>2710.0815414613362</v>
      </c>
      <c r="G122" s="29">
        <f>'Random seeds'!$I117*G$15+G$16</f>
        <v>917.71171617192851</v>
      </c>
      <c r="H122" s="29">
        <f>'Random seeds'!$I118*H$15+H$16</f>
        <v>5119.0036723692701</v>
      </c>
    </row>
    <row r="123" spans="2:8" x14ac:dyDescent="0.25">
      <c r="B123" s="62">
        <v>103</v>
      </c>
      <c r="C123" s="29">
        <f>'Random seeds'!$I114*C$15+C$16</f>
        <v>853.24330075603632</v>
      </c>
      <c r="D123" s="29">
        <f>'Random seeds'!$I115*D$15+D$16</f>
        <v>6125.6405371230485</v>
      </c>
      <c r="E123" s="29">
        <f>'Random seeds'!$I116*E$15+E$16</f>
        <v>188.90515332271397</v>
      </c>
      <c r="F123" s="29">
        <f>'Random seeds'!$I117*F$15+F$16</f>
        <v>2686.9200470846313</v>
      </c>
      <c r="G123" s="29">
        <f>'Random seeds'!$I118*G$15+G$16</f>
        <v>914.51914306287404</v>
      </c>
      <c r="H123" s="29">
        <f>'Random seeds'!$I119*H$15+H$16</f>
        <v>5126.3610061583367</v>
      </c>
    </row>
    <row r="124" spans="2:8" x14ac:dyDescent="0.25">
      <c r="B124" s="62">
        <v>104</v>
      </c>
      <c r="C124" s="29">
        <f>'Random seeds'!$I115*C$15+C$16</f>
        <v>839.86294463734941</v>
      </c>
      <c r="D124" s="29">
        <f>'Random seeds'!$I116*D$15+D$16</f>
        <v>6170.8556426963341</v>
      </c>
      <c r="E124" s="29">
        <f>'Random seeds'!$I117*E$15+E$16</f>
        <v>186.74950855361283</v>
      </c>
      <c r="F124" s="29">
        <f>'Random seeds'!$I118*F$15+F$16</f>
        <v>2683.7123829916891</v>
      </c>
      <c r="G124" s="29">
        <f>'Random seeds'!$I119*G$15+G$16</f>
        <v>928.36803787263989</v>
      </c>
      <c r="H124" s="29">
        <f>'Random seeds'!$I120*H$15+H$16</f>
        <v>5121.7399928092818</v>
      </c>
    </row>
    <row r="125" spans="2:8" x14ac:dyDescent="0.25">
      <c r="B125" s="62">
        <v>105</v>
      </c>
      <c r="C125" s="29">
        <f>'Random seeds'!$I116*C$15+C$16</f>
        <v>856.13501227816425</v>
      </c>
      <c r="D125" s="29">
        <f>'Random seeds'!$I117*D$15+D$16</f>
        <v>6128.0854195591119</v>
      </c>
      <c r="E125" s="29">
        <f>'Random seeds'!$I118*E$15+E$16</f>
        <v>186.45097063500859</v>
      </c>
      <c r="F125" s="29">
        <f>'Random seeds'!$I119*F$15+F$16</f>
        <v>2697.626740185965</v>
      </c>
      <c r="G125" s="29">
        <f>'Random seeds'!$I120*G$15+G$16</f>
        <v>919.66978798751359</v>
      </c>
      <c r="H125" s="29">
        <f>'Random seeds'!$I121*H$15+H$16</f>
        <v>5090.5349395503117</v>
      </c>
    </row>
    <row r="126" spans="2:8" x14ac:dyDescent="0.25">
      <c r="B126" s="62">
        <v>106</v>
      </c>
      <c r="C126" s="29">
        <f>'Random seeds'!$I117*C$15+C$16</f>
        <v>840.74281192658941</v>
      </c>
      <c r="D126" s="29">
        <f>'Random seeds'!$I118*D$15+D$16</f>
        <v>6122.1621182913668</v>
      </c>
      <c r="E126" s="29">
        <f>'Random seeds'!$I119*E$15+E$16</f>
        <v>187.74598255493953</v>
      </c>
      <c r="F126" s="29">
        <f>'Random seeds'!$I120*F$15+F$16</f>
        <v>2688.8873745160508</v>
      </c>
      <c r="G126" s="29">
        <f>'Random seeds'!$I121*G$15+G$16</f>
        <v>860.93172981230441</v>
      </c>
      <c r="H126" s="29">
        <f>'Random seeds'!$I122*H$15+H$16</f>
        <v>5113.8227481063759</v>
      </c>
    </row>
    <row r="127" spans="2:8" x14ac:dyDescent="0.25">
      <c r="B127" s="62">
        <v>107</v>
      </c>
      <c r="C127" s="29">
        <f>'Random seeds'!$I118*C$15+C$16</f>
        <v>838.611127002633</v>
      </c>
      <c r="D127" s="29">
        <f>'Random seeds'!$I119*D$15+D$16</f>
        <v>6147.8564950155542</v>
      </c>
      <c r="E127" s="29">
        <f>'Random seeds'!$I120*E$15+E$16</f>
        <v>186.93260809881806</v>
      </c>
      <c r="F127" s="29">
        <f>'Random seeds'!$I121*F$15+F$16</f>
        <v>2629.8716672285868</v>
      </c>
      <c r="G127" s="29">
        <f>'Random seeds'!$I122*G$15+G$16</f>
        <v>904.76695875382313</v>
      </c>
      <c r="H127" s="29">
        <f>'Random seeds'!$I123*H$15+H$16</f>
        <v>5117.8464791054957</v>
      </c>
    </row>
    <row r="128" spans="2:8" x14ac:dyDescent="0.25">
      <c r="B128" s="62">
        <v>108</v>
      </c>
      <c r="C128" s="29">
        <f>'Random seeds'!$I119*C$15+C$16</f>
        <v>847.85805080704358</v>
      </c>
      <c r="D128" s="29">
        <f>'Random seeds'!$I120*D$15+D$16</f>
        <v>6131.7183040292266</v>
      </c>
      <c r="E128" s="29">
        <f>'Random seeds'!$I121*E$15+E$16</f>
        <v>181.44000478747998</v>
      </c>
      <c r="F128" s="29">
        <f>'Random seeds'!$I122*F$15+F$16</f>
        <v>2673.9141010519011</v>
      </c>
      <c r="G128" s="29">
        <f>'Random seeds'!$I123*G$15+G$16</f>
        <v>912.34092901903148</v>
      </c>
      <c r="H128" s="29">
        <f>'Random seeds'!$I124*H$15+H$16</f>
        <v>5133.2464791457915</v>
      </c>
    </row>
    <row r="129" spans="2:8" x14ac:dyDescent="0.25">
      <c r="B129" s="62">
        <v>109</v>
      </c>
      <c r="C129" s="29">
        <f>'Random seeds'!$I120*C$15+C$16</f>
        <v>842.0502188446859</v>
      </c>
      <c r="D129" s="29">
        <f>'Random seeds'!$I121*D$15+D$16</f>
        <v>6022.7393699314116</v>
      </c>
      <c r="E129" s="29">
        <f>'Random seeds'!$I122*E$15+E$16</f>
        <v>185.53904263648852</v>
      </c>
      <c r="F129" s="29">
        <f>'Random seeds'!$I123*F$15+F$16</f>
        <v>2681.5238727410197</v>
      </c>
      <c r="G129" s="29">
        <f>'Random seeds'!$I124*G$15+G$16</f>
        <v>941.32873720375505</v>
      </c>
      <c r="H129" s="29">
        <f>'Random seeds'!$I125*H$15+H$16</f>
        <v>5127.7573058519592</v>
      </c>
    </row>
    <row r="130" spans="2:8" x14ac:dyDescent="0.25">
      <c r="B130" s="62">
        <v>110</v>
      </c>
      <c r="C130" s="29">
        <f>'Random seeds'!$I121*C$15+C$16</f>
        <v>802.83074640113875</v>
      </c>
      <c r="D130" s="29">
        <f>'Random seeds'!$I122*D$15+D$16</f>
        <v>6104.0685230288937</v>
      </c>
      <c r="E130" s="29">
        <f>'Random seeds'!$I123*E$15+E$16</f>
        <v>186.24728556196231</v>
      </c>
      <c r="F130" s="29">
        <f>'Random seeds'!$I124*F$15+F$16</f>
        <v>2710.6487034875836</v>
      </c>
      <c r="G130" s="29">
        <f>'Random seeds'!$I125*G$15+G$16</f>
        <v>930.99632797531569</v>
      </c>
      <c r="H130" s="29">
        <f>'Random seeds'!$I126*H$15+H$16</f>
        <v>5124.5331132118699</v>
      </c>
    </row>
    <row r="131" spans="2:8" x14ac:dyDescent="0.25">
      <c r="B131" s="62">
        <v>111</v>
      </c>
      <c r="C131" s="29">
        <f>'Random seeds'!$I122*C$15+C$16</f>
        <v>832.09958175147165</v>
      </c>
      <c r="D131" s="29">
        <f>'Random seeds'!$I123*D$15+D$16</f>
        <v>6118.1207956445269</v>
      </c>
      <c r="E131" s="29">
        <f>'Random seeds'!$I124*E$15+E$16</f>
        <v>188.95793920238256</v>
      </c>
      <c r="F131" s="29">
        <f>'Random seeds'!$I125*F$15+F$16</f>
        <v>2700.2674539614081</v>
      </c>
      <c r="G131" s="29">
        <f>'Random seeds'!$I126*G$15+G$16</f>
        <v>924.92734891317582</v>
      </c>
      <c r="H131" s="29">
        <f>'Random seeds'!$I127*H$15+H$16</f>
        <v>5119.3980197487354</v>
      </c>
    </row>
    <row r="132" spans="2:8" x14ac:dyDescent="0.25">
      <c r="B132" s="62">
        <v>112</v>
      </c>
      <c r="C132" s="29">
        <f>'Random seeds'!$I123*C$15+C$16</f>
        <v>837.15673085263074</v>
      </c>
      <c r="D132" s="29">
        <f>'Random seeds'!$I124*D$15+D$16</f>
        <v>6171.9029691780815</v>
      </c>
      <c r="E132" s="29">
        <f>'Random seeds'!$I125*E$15+E$16</f>
        <v>187.99175429764938</v>
      </c>
      <c r="F132" s="29">
        <f>'Random seeds'!$I126*F$15+F$16</f>
        <v>2694.1697874230176</v>
      </c>
      <c r="G132" s="29">
        <f>'Random seeds'!$I127*G$15+G$16</f>
        <v>915.26143307353379</v>
      </c>
      <c r="H132" s="29">
        <f>'Random seeds'!$I128*H$15+H$16</f>
        <v>5087.4835969515489</v>
      </c>
    </row>
    <row r="133" spans="2:8" x14ac:dyDescent="0.25">
      <c r="B133" s="62">
        <v>113</v>
      </c>
      <c r="C133" s="29">
        <f>'Random seeds'!$I124*C$15+C$16</f>
        <v>856.51192541674777</v>
      </c>
      <c r="D133" s="29">
        <f>'Random seeds'!$I125*D$15+D$16</f>
        <v>6152.7328607448235</v>
      </c>
      <c r="E133" s="29">
        <f>'Random seeds'!$I126*E$15+E$16</f>
        <v>187.4242432915191</v>
      </c>
      <c r="F133" s="29">
        <f>'Random seeds'!$I127*F$15+F$16</f>
        <v>2684.4581817353387</v>
      </c>
      <c r="G133" s="29">
        <f>'Random seeds'!$I128*G$15+G$16</f>
        <v>855.18811073909899</v>
      </c>
      <c r="H133" s="29">
        <f>'Random seeds'!$I129*H$15+H$16</f>
        <v>5106.1286308088202</v>
      </c>
    </row>
    <row r="134" spans="2:8" x14ac:dyDescent="0.25">
      <c r="B134" s="62">
        <v>114</v>
      </c>
      <c r="C134" s="29">
        <f>'Random seeds'!$I125*C$15+C$16</f>
        <v>849.61296328556068</v>
      </c>
      <c r="D134" s="29">
        <f>'Random seeds'!$I126*D$15+D$16</f>
        <v>6141.4728550551381</v>
      </c>
      <c r="E134" s="29">
        <f>'Random seeds'!$I127*E$15+E$16</f>
        <v>186.52038226857607</v>
      </c>
      <c r="F134" s="29">
        <f>'Random seeds'!$I128*F$15+F$16</f>
        <v>2624.1008986242878</v>
      </c>
      <c r="G134" s="29">
        <f>'Random seeds'!$I129*G$15+G$16</f>
        <v>890.28412785845194</v>
      </c>
      <c r="H134" s="29">
        <f>'Random seeds'!$I130*H$15+H$16</f>
        <v>5104.2699127890455</v>
      </c>
    </row>
    <row r="135" spans="2:8" x14ac:dyDescent="0.25">
      <c r="B135" s="62">
        <v>115</v>
      </c>
      <c r="C135" s="29">
        <f>'Random seeds'!$I126*C$15+C$16</f>
        <v>845.56069862985714</v>
      </c>
      <c r="D135" s="29">
        <f>'Random seeds'!$I127*D$15+D$16</f>
        <v>6123.5393169367808</v>
      </c>
      <c r="E135" s="29">
        <f>'Random seeds'!$I128*E$15+E$16</f>
        <v>180.90291823541094</v>
      </c>
      <c r="F135" s="29">
        <f>'Random seeds'!$I129*F$15+F$16</f>
        <v>2659.3628112175393</v>
      </c>
      <c r="G135" s="29">
        <f>'Random seeds'!$I130*G$15+G$16</f>
        <v>886.78541608665171</v>
      </c>
      <c r="H135" s="29">
        <f>'Random seeds'!$I131*H$15+H$16</f>
        <v>5102.7959398707835</v>
      </c>
    </row>
    <row r="136" spans="2:8" x14ac:dyDescent="0.25">
      <c r="B136" s="62">
        <v>116</v>
      </c>
      <c r="C136" s="29">
        <f>'Random seeds'!$I127*C$15+C$16</f>
        <v>839.1067549399977</v>
      </c>
      <c r="D136" s="29">
        <f>'Random seeds'!$I128*D$15+D$16</f>
        <v>6012.0830168971534</v>
      </c>
      <c r="E136" s="29">
        <f>'Random seeds'!$I129*E$15+E$16</f>
        <v>184.18475127234126</v>
      </c>
      <c r="F136" s="29">
        <f>'Random seeds'!$I130*F$15+F$16</f>
        <v>2655.8475613740416</v>
      </c>
      <c r="G136" s="29">
        <f>'Random seeds'!$I131*G$15+G$16</f>
        <v>884.01091971572453</v>
      </c>
      <c r="H136" s="29">
        <f>'Random seeds'!$I132*H$15+H$16</f>
        <v>5130.422811766337</v>
      </c>
    </row>
    <row r="137" spans="2:8" x14ac:dyDescent="0.25">
      <c r="B137" s="62">
        <v>117</v>
      </c>
      <c r="C137" s="29">
        <f>'Random seeds'!$I128*C$15+C$16</f>
        <v>798.99572500332738</v>
      </c>
      <c r="D137" s="29">
        <f>'Random seeds'!$I129*D$15+D$16</f>
        <v>6077.1979807820171</v>
      </c>
      <c r="E137" s="29">
        <f>'Random seeds'!$I130*E$15+E$16</f>
        <v>183.85758628833915</v>
      </c>
      <c r="F137" s="29">
        <f>'Random seeds'!$I131*F$15+F$16</f>
        <v>2653.0599502274772</v>
      </c>
      <c r="G137" s="29">
        <f>'Random seeds'!$I132*G$15+G$16</f>
        <v>936.01367693369605</v>
      </c>
      <c r="H137" s="29">
        <f>'Random seeds'!$I133*H$15+H$16</f>
        <v>5126.2853219569015</v>
      </c>
    </row>
    <row r="138" spans="2:8" x14ac:dyDescent="0.25">
      <c r="B138" s="62">
        <v>118</v>
      </c>
      <c r="C138" s="29">
        <f>'Random seeds'!$I129*C$15+C$16</f>
        <v>822.42937805642862</v>
      </c>
      <c r="D138" s="29">
        <f>'Random seeds'!$I130*D$15+D$16</f>
        <v>6070.706688910077</v>
      </c>
      <c r="E138" s="29">
        <f>'Random seeds'!$I131*E$15+E$16</f>
        <v>183.59814277883817</v>
      </c>
      <c r="F138" s="29">
        <f>'Random seeds'!$I132*F$15+F$16</f>
        <v>2705.3085194423879</v>
      </c>
      <c r="G138" s="29">
        <f>'Random seeds'!$I133*G$15+G$16</f>
        <v>928.22557559289453</v>
      </c>
      <c r="H138" s="29">
        <f>'Random seeds'!$I134*H$15+H$16</f>
        <v>5155.5911464545416</v>
      </c>
    </row>
    <row r="139" spans="2:8" x14ac:dyDescent="0.25">
      <c r="B139" s="62">
        <v>119</v>
      </c>
      <c r="C139" s="29">
        <f>'Random seeds'!$I130*C$15+C$16</f>
        <v>820.09328397730997</v>
      </c>
      <c r="D139" s="29">
        <f>'Random seeds'!$I131*D$15+D$16</f>
        <v>6065.5590611784964</v>
      </c>
      <c r="E139" s="29">
        <f>'Random seeds'!$I132*E$15+E$16</f>
        <v>188.46092723865357</v>
      </c>
      <c r="F139" s="29">
        <f>'Random seeds'!$I133*F$15+F$16</f>
        <v>2697.4836045008205</v>
      </c>
      <c r="G139" s="29">
        <f>'Random seeds'!$I134*G$15+G$16</f>
        <v>983.38866760652695</v>
      </c>
      <c r="H139" s="29">
        <f>'Random seeds'!$I135*H$15+H$16</f>
        <v>5157.0515214512252</v>
      </c>
    </row>
    <row r="140" spans="2:8" x14ac:dyDescent="0.25">
      <c r="B140" s="62">
        <v>120</v>
      </c>
      <c r="C140" s="29">
        <f>'Random seeds'!$I131*C$15+C$16</f>
        <v>818.2407493967537</v>
      </c>
      <c r="D140" s="29">
        <f>'Random seeds'!$I132*D$15+D$16</f>
        <v>6162.0417374504523</v>
      </c>
      <c r="E140" s="29">
        <f>'Random seeds'!$I133*E$15+E$16</f>
        <v>187.73266088899109</v>
      </c>
      <c r="F140" s="29">
        <f>'Random seeds'!$I134*F$15+F$16</f>
        <v>2752.9074471078952</v>
      </c>
      <c r="G140" s="29">
        <f>'Random seeds'!$I135*G$15+G$16</f>
        <v>986.1375682669717</v>
      </c>
      <c r="H140" s="29">
        <f>'Random seeds'!$I136*H$15+H$16</f>
        <v>5138.209814008198</v>
      </c>
    </row>
    <row r="141" spans="2:8" x14ac:dyDescent="0.25">
      <c r="B141" s="62">
        <v>121</v>
      </c>
      <c r="C141" s="29">
        <f>'Random seeds'!$I132*C$15+C$16</f>
        <v>852.96305324982018</v>
      </c>
      <c r="D141" s="29">
        <f>'Random seeds'!$I133*D$15+D$16</f>
        <v>6147.5921793762882</v>
      </c>
      <c r="E141" s="29">
        <f>'Random seeds'!$I134*E$15+E$16</f>
        <v>192.89096865861367</v>
      </c>
      <c r="F141" s="29">
        <f>'Random seeds'!$I135*F$15+F$16</f>
        <v>2755.6693415555328</v>
      </c>
      <c r="G141" s="29">
        <f>'Random seeds'!$I136*G$15+G$16</f>
        <v>950.67134750060711</v>
      </c>
      <c r="H141" s="29">
        <f>'Random seeds'!$I137*H$15+H$16</f>
        <v>5137.0260179454617</v>
      </c>
    </row>
    <row r="142" spans="2:8" x14ac:dyDescent="0.25">
      <c r="B142" s="62">
        <v>122</v>
      </c>
      <c r="C142" s="29">
        <f>'Random seeds'!$I133*C$15+C$16</f>
        <v>847.7629285706555</v>
      </c>
      <c r="D142" s="29">
        <f>'Random seeds'!$I134*D$15+D$16</f>
        <v>6249.9383439575786</v>
      </c>
      <c r="E142" s="29">
        <f>'Random seeds'!$I135*E$15+E$16</f>
        <v>193.14801870996303</v>
      </c>
      <c r="F142" s="29">
        <f>'Random seeds'!$I136*F$15+F$16</f>
        <v>2720.0354753984839</v>
      </c>
      <c r="G142" s="29">
        <f>'Random seeds'!$I137*G$15+G$16</f>
        <v>948.44305833783835</v>
      </c>
      <c r="H142" s="29">
        <f>'Random seeds'!$I138*H$15+H$16</f>
        <v>5126.7994410978608</v>
      </c>
    </row>
    <row r="143" spans="2:8" x14ac:dyDescent="0.25">
      <c r="B143" s="62">
        <v>123</v>
      </c>
      <c r="C143" s="29">
        <f>'Random seeds'!$I134*C$15+C$16</f>
        <v>884.59539178685736</v>
      </c>
      <c r="D143" s="29">
        <f>'Random seeds'!$I135*D$15+D$16</f>
        <v>6255.038483002395</v>
      </c>
      <c r="E143" s="29">
        <f>'Random seeds'!$I136*E$15+E$16</f>
        <v>189.83156788278535</v>
      </c>
      <c r="F143" s="29">
        <f>'Random seeds'!$I137*F$15+F$16</f>
        <v>2717.7966533286508</v>
      </c>
      <c r="G143" s="29">
        <f>'Random seeds'!$I138*G$15+G$16</f>
        <v>929.19331500868918</v>
      </c>
      <c r="H143" s="29">
        <f>'Random seeds'!$I139*H$15+H$16</f>
        <v>5169.6212627649184</v>
      </c>
    </row>
    <row r="144" spans="2:8" x14ac:dyDescent="0.25">
      <c r="B144" s="62">
        <v>124</v>
      </c>
      <c r="C144" s="29">
        <f>'Random seeds'!$I135*C$15+C$16</f>
        <v>886.43083608058555</v>
      </c>
      <c r="D144" s="29">
        <f>'Random seeds'!$I136*D$15+D$16</f>
        <v>6189.2366663324065</v>
      </c>
      <c r="E144" s="29">
        <f>'Random seeds'!$I137*E$15+E$16</f>
        <v>189.62320027898178</v>
      </c>
      <c r="F144" s="29">
        <f>'Random seeds'!$I138*F$15+F$16</f>
        <v>2698.4559183271085</v>
      </c>
      <c r="G144" s="29">
        <f>'Random seeds'!$I139*G$15+G$16</f>
        <v>1009.7979091227851</v>
      </c>
      <c r="H144" s="29">
        <f>'Random seeds'!$I140*H$15+H$16</f>
        <v>5126.1371612969142</v>
      </c>
    </row>
    <row r="145" spans="2:8" x14ac:dyDescent="0.25">
      <c r="B145" s="62">
        <v>125</v>
      </c>
      <c r="C145" s="29">
        <f>'Random seeds'!$I136*C$15+C$16</f>
        <v>862.7499976048889</v>
      </c>
      <c r="D145" s="29">
        <f>'Random seeds'!$I137*D$15+D$16</f>
        <v>6185.1024374293011</v>
      </c>
      <c r="E145" s="29">
        <f>'Random seeds'!$I138*E$15+E$16</f>
        <v>187.82315432518624</v>
      </c>
      <c r="F145" s="29">
        <f>'Random seeds'!$I139*F$15+F$16</f>
        <v>2779.4415225510843</v>
      </c>
      <c r="G145" s="29">
        <f>'Random seeds'!$I140*G$15+G$16</f>
        <v>927.94668904867467</v>
      </c>
      <c r="H145" s="29">
        <f>'Random seeds'!$I141*H$15+H$16</f>
        <v>5130.3847640118356</v>
      </c>
    </row>
    <row r="146" spans="2:8" x14ac:dyDescent="0.25">
      <c r="B146" s="62">
        <v>126</v>
      </c>
      <c r="C146" s="29">
        <f>'Random seeds'!$I137*C$15+C$16</f>
        <v>861.26216623745108</v>
      </c>
      <c r="D146" s="29">
        <f>'Random seeds'!$I138*D$15+D$16</f>
        <v>6149.3876628037988</v>
      </c>
      <c r="E146" s="29">
        <f>'Random seeds'!$I139*E$15+E$16</f>
        <v>195.36050020099873</v>
      </c>
      <c r="F146" s="29">
        <f>'Random seeds'!$I140*F$15+F$16</f>
        <v>2697.2033996869163</v>
      </c>
      <c r="G146" s="29">
        <f>'Random seeds'!$I141*G$15+G$16</f>
        <v>935.94205868652296</v>
      </c>
      <c r="H146" s="29">
        <f>'Random seeds'!$I142*H$15+H$16</f>
        <v>5140.4976170746131</v>
      </c>
    </row>
    <row r="147" spans="2:8" x14ac:dyDescent="0.25">
      <c r="B147" s="62">
        <v>127</v>
      </c>
      <c r="C147" s="29">
        <f>'Random seeds'!$I138*C$15+C$16</f>
        <v>848.40908934834204</v>
      </c>
      <c r="D147" s="29">
        <f>'Random seeds'!$I139*D$15+D$16</f>
        <v>6298.9364055242158</v>
      </c>
      <c r="E147" s="29">
        <f>'Random seeds'!$I140*E$15+E$16</f>
        <v>187.70658217267226</v>
      </c>
      <c r="F147" s="29">
        <f>'Random seeds'!$I141*F$15+F$16</f>
        <v>2705.2365626626965</v>
      </c>
      <c r="G147" s="29">
        <f>'Random seeds'!$I142*G$15+G$16</f>
        <v>954.97773686944686</v>
      </c>
      <c r="H147" s="29">
        <f>'Random seeds'!$I143*H$15+H$16</f>
        <v>5140.5005321555846</v>
      </c>
    </row>
    <row r="148" spans="2:8" x14ac:dyDescent="0.25">
      <c r="B148" s="62">
        <v>128</v>
      </c>
      <c r="C148" s="29">
        <f>'Random seeds'!$I139*C$15+C$16</f>
        <v>902.228874269583</v>
      </c>
      <c r="D148" s="29">
        <f>'Random seeds'!$I140*D$15+D$16</f>
        <v>6147.0747506551579</v>
      </c>
      <c r="E148" s="29">
        <f>'Random seeds'!$I141*E$15+E$16</f>
        <v>188.45423020722632</v>
      </c>
      <c r="F148" s="29">
        <f>'Random seeds'!$I142*F$15+F$16</f>
        <v>2724.3622206527994</v>
      </c>
      <c r="G148" s="29">
        <f>'Random seeds'!$I143*G$15+G$16</f>
        <v>954.98322399982601</v>
      </c>
      <c r="H148" s="29">
        <f>'Random seeds'!$I144*H$15+H$16</f>
        <v>5128.3839980987032</v>
      </c>
    </row>
    <row r="149" spans="2:8" x14ac:dyDescent="0.25">
      <c r="B149" s="62">
        <v>129</v>
      </c>
      <c r="C149" s="29">
        <f>'Random seeds'!$I140*C$15+C$16</f>
        <v>847.57671568797423</v>
      </c>
      <c r="D149" s="29">
        <f>'Random seeds'!$I141*D$15+D$16</f>
        <v>6161.9088614160491</v>
      </c>
      <c r="E149" s="29">
        <f>'Random seeds'!$I142*E$15+E$16</f>
        <v>190.23425890189677</v>
      </c>
      <c r="F149" s="29">
        <f>'Random seeds'!$I143*F$15+F$16</f>
        <v>2724.3677337203126</v>
      </c>
      <c r="G149" s="29">
        <f>'Random seeds'!$I144*G$15+G$16</f>
        <v>932.1759665851813</v>
      </c>
      <c r="H149" s="29">
        <f>'Random seeds'!$I145*H$15+H$16</f>
        <v>5137.3837191867005</v>
      </c>
    </row>
    <row r="150" spans="2:8" x14ac:dyDescent="0.25">
      <c r="B150" s="62">
        <v>130</v>
      </c>
      <c r="C150" s="29">
        <f>'Random seeds'!$I141*C$15+C$16</f>
        <v>852.91523365961382</v>
      </c>
      <c r="D150" s="29">
        <f>'Random seeds'!$I142*D$15+D$16</f>
        <v>6197.2264729042618</v>
      </c>
      <c r="E150" s="29">
        <f>'Random seeds'!$I143*E$15+E$16</f>
        <v>190.23477200415834</v>
      </c>
      <c r="F150" s="29">
        <f>'Random seeds'!$I144*F$15+F$16</f>
        <v>2701.4526686087352</v>
      </c>
      <c r="G150" s="29">
        <f>'Random seeds'!$I145*G$15+G$16</f>
        <v>949.11636839896471</v>
      </c>
      <c r="H150" s="29">
        <f>'Random seeds'!$I146*H$15+H$16</f>
        <v>5131.6411457478744</v>
      </c>
    </row>
    <row r="151" spans="2:8" x14ac:dyDescent="0.25">
      <c r="B151" s="62">
        <v>131</v>
      </c>
      <c r="C151" s="29">
        <f>'Random seeds'!$I142*C$15+C$16</f>
        <v>865.62537899183576</v>
      </c>
      <c r="D151" s="29">
        <f>'Random seeds'!$I143*D$15+D$16</f>
        <v>6197.2366533841514</v>
      </c>
      <c r="E151" s="29">
        <f>'Random seeds'!$I144*E$15+E$16</f>
        <v>188.10206245450746</v>
      </c>
      <c r="F151" s="29">
        <f>'Random seeds'!$I145*F$15+F$16</f>
        <v>2718.4731460612265</v>
      </c>
      <c r="G151" s="29">
        <f>'Random seeds'!$I146*G$15+G$16</f>
        <v>938.30697769144479</v>
      </c>
      <c r="H151" s="29">
        <f>'Random seeds'!$I147*H$15+H$16</f>
        <v>5119.8700154765602</v>
      </c>
    </row>
    <row r="152" spans="2:8" x14ac:dyDescent="0.25">
      <c r="B152" s="62">
        <v>132</v>
      </c>
      <c r="C152" s="29">
        <f>'Random seeds'!$I143*C$15+C$16</f>
        <v>865.62904275542246</v>
      </c>
      <c r="D152" s="29">
        <f>'Random seeds'!$I144*D$15+D$16</f>
        <v>6154.9214887369226</v>
      </c>
      <c r="E152" s="29">
        <f>'Random seeds'!$I145*E$15+E$16</f>
        <v>189.68616158867079</v>
      </c>
      <c r="F152" s="29">
        <f>'Random seeds'!$I146*F$15+F$16</f>
        <v>2707.6126604107139</v>
      </c>
      <c r="G152" s="29">
        <f>'Random seeds'!$I147*G$15+G$16</f>
        <v>916.14988252719695</v>
      </c>
      <c r="H152" s="29">
        <f>'Random seeds'!$I148*H$15+H$16</f>
        <v>5094.6578471534285</v>
      </c>
    </row>
    <row r="153" spans="2:8" x14ac:dyDescent="0.25">
      <c r="B153" s="62">
        <v>133</v>
      </c>
      <c r="C153" s="29">
        <f>'Random seeds'!$I144*C$15+C$16</f>
        <v>850.40060941126285</v>
      </c>
      <c r="D153" s="29">
        <f>'Random seeds'!$I145*D$15+D$16</f>
        <v>6186.3516549734013</v>
      </c>
      <c r="E153" s="29">
        <f>'Random seeds'!$I146*E$15+E$16</f>
        <v>188.67537408499521</v>
      </c>
      <c r="F153" s="29">
        <f>'Random seeds'!$I147*F$15+F$16</f>
        <v>2685.3508308035239</v>
      </c>
      <c r="G153" s="29">
        <f>'Random seeds'!$I148*G$15+G$16</f>
        <v>868.69238269865264</v>
      </c>
      <c r="H153" s="29">
        <f>'Random seeds'!$I149*H$15+H$16</f>
        <v>5094.3848095870571</v>
      </c>
    </row>
    <row r="154" spans="2:8" x14ac:dyDescent="0.25">
      <c r="B154" s="62">
        <v>134</v>
      </c>
      <c r="C154" s="29">
        <f>'Random seeds'!$I145*C$15+C$16</f>
        <v>861.71173617913246</v>
      </c>
      <c r="D154" s="29">
        <f>'Random seeds'!$I146*D$15+D$16</f>
        <v>6166.2965848170388</v>
      </c>
      <c r="E154" s="29">
        <f>'Random seeds'!$I147*E$15+E$16</f>
        <v>186.60346129029978</v>
      </c>
      <c r="F154" s="29">
        <f>'Random seeds'!$I148*F$15+F$16</f>
        <v>2637.669003969515</v>
      </c>
      <c r="G154" s="29">
        <f>'Random seeds'!$I149*G$15+G$16</f>
        <v>868.17843720641292</v>
      </c>
      <c r="H154" s="29">
        <f>'Random seeds'!$I150*H$15+H$16</f>
        <v>5130.3666568383605</v>
      </c>
    </row>
    <row r="155" spans="2:8" x14ac:dyDescent="0.25">
      <c r="B155" s="62">
        <v>135</v>
      </c>
      <c r="C155" s="29">
        <f>'Random seeds'!$I146*C$15+C$16</f>
        <v>854.49429293780929</v>
      </c>
      <c r="D155" s="29">
        <f>'Random seeds'!$I147*D$15+D$16</f>
        <v>6125.1876907078577</v>
      </c>
      <c r="E155" s="29">
        <f>'Random seeds'!$I148*E$15+E$16</f>
        <v>182.1657044286658</v>
      </c>
      <c r="F155" s="29">
        <f>'Random seeds'!$I149*F$15+F$16</f>
        <v>2637.1526291067084</v>
      </c>
      <c r="G155" s="29">
        <f>'Random seeds'!$I150*G$15+G$16</f>
        <v>935.90797509755669</v>
      </c>
      <c r="H155" s="29">
        <f>'Random seeds'!$I151*H$15+H$16</f>
        <v>5148.9127736956552</v>
      </c>
    </row>
    <row r="156" spans="2:8" x14ac:dyDescent="0.25">
      <c r="B156" s="62">
        <v>136</v>
      </c>
      <c r="C156" s="29">
        <f>'Random seeds'!$I147*C$15+C$16</f>
        <v>839.69997371412694</v>
      </c>
      <c r="D156" s="29">
        <f>'Random seeds'!$I148*D$15+D$16</f>
        <v>6037.1380018530626</v>
      </c>
      <c r="E156" s="29">
        <f>'Random seeds'!$I149*E$15+E$16</f>
        <v>182.11764532013854</v>
      </c>
      <c r="F156" s="29">
        <f>'Random seeds'!$I150*F$15+F$16</f>
        <v>2705.2023179639064</v>
      </c>
      <c r="G156" s="29">
        <f>'Random seeds'!$I151*G$15+G$16</f>
        <v>970.81779825496005</v>
      </c>
      <c r="H156" s="29">
        <f>'Random seeds'!$I152*H$15+H$16</f>
        <v>5131.157203163586</v>
      </c>
    </row>
    <row r="157" spans="2:8" x14ac:dyDescent="0.25">
      <c r="B157" s="62">
        <v>137</v>
      </c>
      <c r="C157" s="29">
        <f>'Random seeds'!$I148*C$15+C$16</f>
        <v>808.01254371408652</v>
      </c>
      <c r="D157" s="29">
        <f>'Random seeds'!$I149*D$15+D$16</f>
        <v>6036.1844594025852</v>
      </c>
      <c r="E157" s="29">
        <f>'Random seeds'!$I150*E$15+E$16</f>
        <v>188.45104304647512</v>
      </c>
      <c r="F157" s="29">
        <f>'Random seeds'!$I151*F$15+F$16</f>
        <v>2740.2771564743834</v>
      </c>
      <c r="G157" s="29">
        <f>'Random seeds'!$I152*G$15+G$16</f>
        <v>937.39604036877768</v>
      </c>
      <c r="H157" s="29">
        <f>'Random seeds'!$I153*H$15+H$16</f>
        <v>5159.9598260871553</v>
      </c>
    </row>
    <row r="158" spans="2:8" x14ac:dyDescent="0.25">
      <c r="B158" s="62">
        <v>138</v>
      </c>
      <c r="C158" s="29">
        <f>'Random seeds'!$I149*C$15+C$16</f>
        <v>807.66938168768354</v>
      </c>
      <c r="D158" s="29">
        <f>'Random seeds'!$I150*D$15+D$16</f>
        <v>6161.8456248482908</v>
      </c>
      <c r="E158" s="29">
        <f>'Random seeds'!$I151*E$15+E$16</f>
        <v>191.71546506227659</v>
      </c>
      <c r="F158" s="29">
        <f>'Random seeds'!$I152*F$15+F$16</f>
        <v>2706.6974171755464</v>
      </c>
      <c r="G158" s="29">
        <f>'Random seeds'!$I153*G$15+G$16</f>
        <v>991.61194337791358</v>
      </c>
      <c r="H158" s="29">
        <f>'Random seeds'!$I154*H$15+H$16</f>
        <v>5099.1307671992308</v>
      </c>
    </row>
    <row r="159" spans="2:8" x14ac:dyDescent="0.25">
      <c r="B159" s="62">
        <v>139</v>
      </c>
      <c r="C159" s="29">
        <f>'Random seeds'!$I150*C$15+C$16</f>
        <v>852.89247600606222</v>
      </c>
      <c r="D159" s="29">
        <f>'Random seeds'!$I151*D$15+D$16</f>
        <v>6226.6151360549575</v>
      </c>
      <c r="E159" s="29">
        <f>'Random seeds'!$I152*E$15+E$16</f>
        <v>188.59019221977286</v>
      </c>
      <c r="F159" s="29">
        <f>'Random seeds'!$I153*F$15+F$16</f>
        <v>2761.1695935074349</v>
      </c>
      <c r="G159" s="29">
        <f>'Random seeds'!$I154*G$15+G$16</f>
        <v>877.11187282683818</v>
      </c>
      <c r="H159" s="29">
        <f>'Random seeds'!$I155*H$15+H$16</f>
        <v>5121.0697743119781</v>
      </c>
    </row>
    <row r="160" spans="2:8" x14ac:dyDescent="0.25">
      <c r="B160" s="62">
        <v>140</v>
      </c>
      <c r="C160" s="29">
        <f>'Random seeds'!$I151*C$15+C$16</f>
        <v>876.20180712570675</v>
      </c>
      <c r="D160" s="29">
        <f>'Random seeds'!$I152*D$15+D$16</f>
        <v>6164.6064884546759</v>
      </c>
      <c r="E160" s="29">
        <f>'Random seeds'!$I153*E$15+E$16</f>
        <v>193.65992822478177</v>
      </c>
      <c r="F160" s="29">
        <f>'Random seeds'!$I154*F$15+F$16</f>
        <v>2646.128292212115</v>
      </c>
      <c r="G160" s="29">
        <f>'Random seeds'!$I155*G$15+G$16</f>
        <v>918.40821881927593</v>
      </c>
      <c r="H160" s="29">
        <f>'Random seeds'!$I156*H$15+H$16</f>
        <v>5158.1916169638107</v>
      </c>
    </row>
    <row r="161" spans="2:8" x14ac:dyDescent="0.25">
      <c r="B161" s="62">
        <v>141</v>
      </c>
      <c r="C161" s="29">
        <f>'Random seeds'!$I152*C$15+C$16</f>
        <v>853.88605898636388</v>
      </c>
      <c r="D161" s="29">
        <f>'Random seeds'!$I153*D$15+D$16</f>
        <v>6265.1952975614067</v>
      </c>
      <c r="E161" s="29">
        <f>'Random seeds'!$I154*E$15+E$16</f>
        <v>182.95301202436309</v>
      </c>
      <c r="F161" s="29">
        <f>'Random seeds'!$I155*F$15+F$16</f>
        <v>2687.6198420325372</v>
      </c>
      <c r="G161" s="29">
        <f>'Random seeds'!$I156*G$15+G$16</f>
        <v>988.28359878285687</v>
      </c>
      <c r="H161" s="29">
        <f>'Random seeds'!$I157*H$15+H$16</f>
        <v>5130.6422075507317</v>
      </c>
    </row>
    <row r="162" spans="2:8" x14ac:dyDescent="0.25">
      <c r="B162" s="62">
        <v>142</v>
      </c>
      <c r="C162" s="29">
        <f>'Random seeds'!$I153*C$15+C$16</f>
        <v>890.08608295934323</v>
      </c>
      <c r="D162" s="29">
        <f>'Random seeds'!$I154*D$15+D$16</f>
        <v>6052.7589993514785</v>
      </c>
      <c r="E162" s="29">
        <f>'Random seeds'!$I155*E$15+E$16</f>
        <v>186.8146386049973</v>
      </c>
      <c r="F162" s="29">
        <f>'Random seeds'!$I156*F$15+F$16</f>
        <v>2757.825516149825</v>
      </c>
      <c r="G162" s="29">
        <f>'Random seeds'!$I157*G$15+G$16</f>
        <v>936.42665114784677</v>
      </c>
      <c r="H162" s="29">
        <f>'Random seeds'!$I158*H$15+H$16</f>
        <v>5158.6345030730372</v>
      </c>
    </row>
    <row r="163" spans="2:8" x14ac:dyDescent="0.25">
      <c r="B163" s="62">
        <v>143</v>
      </c>
      <c r="C163" s="29">
        <f>'Random seeds'!$I154*C$15+C$16</f>
        <v>813.63424744978238</v>
      </c>
      <c r="D163" s="29">
        <f>'Random seeds'!$I155*D$15+D$16</f>
        <v>6129.3776671829237</v>
      </c>
      <c r="E163" s="29">
        <f>'Random seeds'!$I156*E$15+E$16</f>
        <v>193.34869429720536</v>
      </c>
      <c r="F163" s="29">
        <f>'Random seeds'!$I157*F$15+F$16</f>
        <v>2705.723445745653</v>
      </c>
      <c r="G163" s="29">
        <f>'Random seeds'!$I158*G$15+G$16</f>
        <v>989.11725446781418</v>
      </c>
      <c r="H163" s="29">
        <f>'Random seeds'!$I159*H$15+H$16</f>
        <v>5138.3788534483701</v>
      </c>
    </row>
    <row r="164" spans="2:8" x14ac:dyDescent="0.25">
      <c r="B164" s="62">
        <v>144</v>
      </c>
      <c r="C164" s="29">
        <f>'Random seeds'!$I155*C$15+C$16</f>
        <v>841.20786758612485</v>
      </c>
      <c r="D164" s="29">
        <f>'Random seeds'!$I156*D$15+D$16</f>
        <v>6259.0200943363097</v>
      </c>
      <c r="E164" s="29">
        <f>'Random seeds'!$I157*E$15+E$16</f>
        <v>188.49954451008901</v>
      </c>
      <c r="F164" s="29">
        <f>'Random seeds'!$I158*F$15+F$16</f>
        <v>2758.6631124444662</v>
      </c>
      <c r="G164" s="29">
        <f>'Random seeds'!$I159*G$15+G$16</f>
        <v>950.98953469895389</v>
      </c>
      <c r="H164" s="29">
        <f>'Random seeds'!$I160*H$15+H$16</f>
        <v>5123.316468399039</v>
      </c>
    </row>
    <row r="165" spans="2:8" x14ac:dyDescent="0.25">
      <c r="B165" s="62">
        <v>145</v>
      </c>
      <c r="C165" s="29">
        <f>'Random seeds'!$I156*C$15+C$16</f>
        <v>887.86374325006864</v>
      </c>
      <c r="D165" s="29">
        <f>'Random seeds'!$I157*D$15+D$16</f>
        <v>6162.807944081489</v>
      </c>
      <c r="E165" s="29">
        <f>'Random seeds'!$I158*E$15+E$16</f>
        <v>193.42664954662905</v>
      </c>
      <c r="F165" s="29">
        <f>'Random seeds'!$I159*F$15+F$16</f>
        <v>2720.3551666369012</v>
      </c>
      <c r="G165" s="29">
        <f>'Random seeds'!$I160*G$15+G$16</f>
        <v>922.63722772025358</v>
      </c>
      <c r="H165" s="29">
        <f>'Random seeds'!$I161*H$15+H$16</f>
        <v>5164.7644249102914</v>
      </c>
    </row>
    <row r="166" spans="2:8" x14ac:dyDescent="0.25">
      <c r="B166" s="62">
        <v>146</v>
      </c>
      <c r="C166" s="29">
        <f>'Random seeds'!$I157*C$15+C$16</f>
        <v>853.23879663179355</v>
      </c>
      <c r="D166" s="29">
        <f>'Random seeds'!$I158*D$15+D$16</f>
        <v>6260.5668071622631</v>
      </c>
      <c r="E166" s="29">
        <f>'Random seeds'!$I159*E$15+E$16</f>
        <v>189.86132160828393</v>
      </c>
      <c r="F166" s="29">
        <f>'Random seeds'!$I160*F$15+F$16</f>
        <v>2691.8688410490131</v>
      </c>
      <c r="G166" s="29">
        <f>'Random seeds'!$I161*G$15+G$16</f>
        <v>1000.6557608276012</v>
      </c>
      <c r="H166" s="29">
        <f>'Random seeds'!$I162*H$15+H$16</f>
        <v>5142.0746882685316</v>
      </c>
    </row>
    <row r="167" spans="2:8" x14ac:dyDescent="0.25">
      <c r="B167" s="62">
        <v>147</v>
      </c>
      <c r="C167" s="29">
        <f>'Random seeds'!$I158*C$15+C$16</f>
        <v>888.42037615860067</v>
      </c>
      <c r="D167" s="29">
        <f>'Random seeds'!$I159*D$15+D$16</f>
        <v>6189.8270110390013</v>
      </c>
      <c r="E167" s="29">
        <f>'Random seeds'!$I160*E$15+E$16</f>
        <v>187.21009376668994</v>
      </c>
      <c r="F167" s="29">
        <f>'Random seeds'!$I161*F$15+F$16</f>
        <v>2770.2561602063197</v>
      </c>
      <c r="G167" s="29">
        <f>'Random seeds'!$I162*G$15+G$16</f>
        <v>957.94629772291159</v>
      </c>
      <c r="H167" s="29">
        <f>'Random seeds'!$I163*H$15+H$16</f>
        <v>5144.6143340764065</v>
      </c>
    </row>
    <row r="168" spans="2:8" x14ac:dyDescent="0.25">
      <c r="B168" s="62">
        <v>148</v>
      </c>
      <c r="C168" s="29">
        <f>'Random seeds'!$I159*C$15+C$16</f>
        <v>862.96245158183569</v>
      </c>
      <c r="D168" s="29">
        <f>'Random seeds'!$I160*D$15+D$16</f>
        <v>6137.2239068550625</v>
      </c>
      <c r="E168" s="29">
        <f>'Random seeds'!$I161*E$15+E$16</f>
        <v>194.50561674793857</v>
      </c>
      <c r="F168" s="29">
        <f>'Random seeds'!$I162*F$15+F$16</f>
        <v>2727.3448136059155</v>
      </c>
      <c r="G168" s="29">
        <f>'Random seeds'!$I163*G$15+G$16</f>
        <v>962.72673703090959</v>
      </c>
      <c r="H168" s="29">
        <f>'Random seeds'!$I164*H$15+H$16</f>
        <v>5129.5665900398408</v>
      </c>
    </row>
    <row r="169" spans="2:8" x14ac:dyDescent="0.25">
      <c r="B169" s="62">
        <v>149</v>
      </c>
      <c r="C169" s="29">
        <f>'Random seeds'!$I160*C$15+C$16</f>
        <v>844.03158194114599</v>
      </c>
      <c r="D169" s="29">
        <f>'Random seeds'!$I161*D$15+D$16</f>
        <v>6281.9746330801654</v>
      </c>
      <c r="E169" s="29">
        <f>'Random seeds'!$I162*E$15+E$16</f>
        <v>190.5118494059106</v>
      </c>
      <c r="F169" s="29">
        <f>'Random seeds'!$I163*F$15+F$16</f>
        <v>2732.1478495875403</v>
      </c>
      <c r="G169" s="29">
        <f>'Random seeds'!$I164*G$15+G$16</f>
        <v>934.40198919951979</v>
      </c>
      <c r="H169" s="29">
        <f>'Random seeds'!$I165*H$15+H$16</f>
        <v>5133.0766366538919</v>
      </c>
    </row>
    <row r="170" spans="2:8" x14ac:dyDescent="0.25">
      <c r="B170" s="62">
        <v>150</v>
      </c>
      <c r="C170" s="29">
        <f>'Random seeds'!$I161*C$15+C$16</f>
        <v>896.12465080226525</v>
      </c>
      <c r="D170" s="29">
        <f>'Random seeds'!$I162*D$15+D$16</f>
        <v>6202.7341557876507</v>
      </c>
      <c r="E170" s="29">
        <f>'Random seeds'!$I163*E$15+E$16</f>
        <v>190.95886889529237</v>
      </c>
      <c r="F170" s="29">
        <f>'Random seeds'!$I164*F$15+F$16</f>
        <v>2703.6892134163832</v>
      </c>
      <c r="G170" s="29">
        <f>'Random seeds'!$I165*G$15+G$16</f>
        <v>941.00903840090371</v>
      </c>
      <c r="H170" s="29">
        <f>'Random seeds'!$I166*H$15+H$16</f>
        <v>5121.2986027747138</v>
      </c>
    </row>
    <row r="171" spans="2:8" x14ac:dyDescent="0.25">
      <c r="B171" s="62">
        <v>151</v>
      </c>
      <c r="C171" s="29">
        <f>'Random seeds'!$I162*C$15+C$16</f>
        <v>867.60749066195888</v>
      </c>
      <c r="D171" s="29">
        <f>'Random seeds'!$I163*D$15+D$16</f>
        <v>6211.6034850860578</v>
      </c>
      <c r="E171" s="29">
        <f>'Random seeds'!$I164*E$15+E$16</f>
        <v>188.31021811307824</v>
      </c>
      <c r="F171" s="29">
        <f>'Random seeds'!$I165*F$15+F$16</f>
        <v>2710.3274934994538</v>
      </c>
      <c r="G171" s="29">
        <f>'Random seeds'!$I166*G$15+G$16</f>
        <v>918.8389484015903</v>
      </c>
      <c r="H171" s="29">
        <f>'Random seeds'!$I167*H$15+H$16</f>
        <v>5127.473309527435</v>
      </c>
    </row>
    <row r="172" spans="2:8" x14ac:dyDescent="0.25">
      <c r="B172" s="62">
        <v>152</v>
      </c>
      <c r="C172" s="29">
        <f>'Random seeds'!$I163*C$15+C$16</f>
        <v>870.79939576629215</v>
      </c>
      <c r="D172" s="29">
        <f>'Random seeds'!$I164*D$15+D$16</f>
        <v>6159.0515124272633</v>
      </c>
      <c r="E172" s="29">
        <f>'Random seeds'!$I165*E$15+E$16</f>
        <v>188.92804412655397</v>
      </c>
      <c r="F172" s="29">
        <f>'Random seeds'!$I166*F$15+F$16</f>
        <v>2688.0526076318711</v>
      </c>
      <c r="G172" s="29">
        <f>'Random seeds'!$I167*G$15+G$16</f>
        <v>930.46175453642422</v>
      </c>
      <c r="H172" s="29">
        <f>'Random seeds'!$I168*H$15+H$16</f>
        <v>5111.0966657526023</v>
      </c>
    </row>
    <row r="173" spans="2:8" x14ac:dyDescent="0.25">
      <c r="B173" s="62">
        <v>153</v>
      </c>
      <c r="C173" s="29">
        <f>'Random seeds'!$I164*C$15+C$16</f>
        <v>851.8869274015741</v>
      </c>
      <c r="D173" s="29">
        <f>'Random seeds'!$I165*D$15+D$16</f>
        <v>6171.3098199346523</v>
      </c>
      <c r="E173" s="29">
        <f>'Random seeds'!$I166*E$15+E$16</f>
        <v>186.8549161831742</v>
      </c>
      <c r="F173" s="29">
        <f>'Random seeds'!$I167*F$15+F$16</f>
        <v>2699.7303536456438</v>
      </c>
      <c r="G173" s="29">
        <f>'Random seeds'!$I168*G$15+G$16</f>
        <v>899.63558523692814</v>
      </c>
      <c r="H173" s="29">
        <f>'Random seeds'!$I169*H$15+H$16</f>
        <v>5123.6748180154073</v>
      </c>
    </row>
    <row r="174" spans="2:8" x14ac:dyDescent="0.25">
      <c r="B174" s="62">
        <v>154</v>
      </c>
      <c r="C174" s="29">
        <f>'Random seeds'!$I165*C$15+C$16</f>
        <v>856.29846213964618</v>
      </c>
      <c r="D174" s="29">
        <f>'Random seeds'!$I166*D$15+D$16</f>
        <v>6130.1768160179936</v>
      </c>
      <c r="E174" s="29">
        <f>'Random seeds'!$I167*E$15+E$16</f>
        <v>187.94176626719985</v>
      </c>
      <c r="F174" s="29">
        <f>'Random seeds'!$I168*F$15+F$16</f>
        <v>2668.7584720293617</v>
      </c>
      <c r="G174" s="29">
        <f>'Random seeds'!$I169*G$15+G$16</f>
        <v>923.31175823422552</v>
      </c>
      <c r="H174" s="29">
        <f>'Random seeds'!$I170*H$15+H$16</f>
        <v>5145.2425017654932</v>
      </c>
    </row>
    <row r="175" spans="2:8" x14ac:dyDescent="0.25">
      <c r="B175" s="62">
        <v>155</v>
      </c>
      <c r="C175" s="29">
        <f>'Random seeds'!$I166*C$15+C$16</f>
        <v>841.49546624888296</v>
      </c>
      <c r="D175" s="29">
        <f>'Random seeds'!$I167*D$15+D$16</f>
        <v>6151.74104648713</v>
      </c>
      <c r="E175" s="29">
        <f>'Random seeds'!$I168*E$15+E$16</f>
        <v>185.05920724447509</v>
      </c>
      <c r="F175" s="29">
        <f>'Random seeds'!$I169*F$15+F$16</f>
        <v>2692.5465600033967</v>
      </c>
      <c r="G175" s="29">
        <f>'Random seeds'!$I170*G$15+G$16</f>
        <v>963.90915290308135</v>
      </c>
      <c r="H175" s="29">
        <f>'Random seeds'!$I171*H$15+H$16</f>
        <v>5129.9550973270161</v>
      </c>
    </row>
    <row r="176" spans="2:8" x14ac:dyDescent="0.25">
      <c r="B176" s="62">
        <v>156</v>
      </c>
      <c r="C176" s="29">
        <f>'Random seeds'!$I167*C$15+C$16</f>
        <v>849.25602795424425</v>
      </c>
      <c r="D176" s="29">
        <f>'Random seeds'!$I168*D$15+D$16</f>
        <v>6094.5480922604656</v>
      </c>
      <c r="E176" s="29">
        <f>'Random seeds'!$I169*E$15+E$16</f>
        <v>187.27316920108018</v>
      </c>
      <c r="F176" s="29">
        <f>'Random seeds'!$I170*F$15+F$16</f>
        <v>2733.3358546250233</v>
      </c>
      <c r="G176" s="29">
        <f>'Random seeds'!$I171*G$15+G$16</f>
        <v>935.13328625728218</v>
      </c>
      <c r="H176" s="29">
        <f>'Random seeds'!$I172*H$15+H$16</f>
        <v>5164.1665293784126</v>
      </c>
    </row>
    <row r="177" spans="2:8" x14ac:dyDescent="0.25">
      <c r="B177" s="62">
        <v>157</v>
      </c>
      <c r="C177" s="29">
        <f>'Random seeds'!$I168*C$15+C$16</f>
        <v>828.67335745166417</v>
      </c>
      <c r="D177" s="29">
        <f>'Random seeds'!$I169*D$15+D$16</f>
        <v>6138.4753887513452</v>
      </c>
      <c r="E177" s="29">
        <f>'Random seeds'!$I170*E$15+E$16</f>
        <v>191.06943675430293</v>
      </c>
      <c r="F177" s="29">
        <f>'Random seeds'!$I171*F$15+F$16</f>
        <v>2704.4239672445119</v>
      </c>
      <c r="G177" s="29">
        <f>'Random seeds'!$I172*G$15+G$16</f>
        <v>999.53032699985647</v>
      </c>
      <c r="H177" s="29">
        <f>'Random seeds'!$I173*H$15+H$16</f>
        <v>5108.7188415734208</v>
      </c>
    </row>
    <row r="178" spans="2:8" x14ac:dyDescent="0.25">
      <c r="B178" s="62">
        <v>158</v>
      </c>
      <c r="C178" s="29">
        <f>'Random seeds'!$I169*C$15+C$16</f>
        <v>844.48196678066768</v>
      </c>
      <c r="D178" s="29">
        <f>'Random seeds'!$I170*D$15+D$16</f>
        <v>6213.797265837632</v>
      </c>
      <c r="E178" s="29">
        <f>'Random seeds'!$I171*E$15+E$16</f>
        <v>188.37860179421827</v>
      </c>
      <c r="F178" s="29">
        <f>'Random seeds'!$I172*F$15+F$16</f>
        <v>2769.1254065618687</v>
      </c>
      <c r="G178" s="29">
        <f>'Random seeds'!$I173*G$15+G$16</f>
        <v>895.15974685882816</v>
      </c>
      <c r="H178" s="29">
        <f>'Random seeds'!$I174*H$15+H$16</f>
        <v>5145.1499511921993</v>
      </c>
    </row>
    <row r="179" spans="2:8" x14ac:dyDescent="0.25">
      <c r="B179" s="62">
        <v>159</v>
      </c>
      <c r="C179" s="29">
        <f>'Random seeds'!$I170*C$15+C$16</f>
        <v>871.58889627339317</v>
      </c>
      <c r="D179" s="29">
        <f>'Random seeds'!$I171*D$15+D$16</f>
        <v>6160.408315432669</v>
      </c>
      <c r="E179" s="29">
        <f>'Random seeds'!$I172*E$15+E$16</f>
        <v>194.40037728716982</v>
      </c>
      <c r="F179" s="29">
        <f>'Random seeds'!$I173*F$15+F$16</f>
        <v>2664.2614767967302</v>
      </c>
      <c r="G179" s="29">
        <f>'Random seeds'!$I174*G$15+G$16</f>
        <v>963.73494262652287</v>
      </c>
      <c r="H179" s="29">
        <f>'Random seeds'!$I175*H$15+H$16</f>
        <v>5111.5613492077609</v>
      </c>
    </row>
    <row r="180" spans="2:8" x14ac:dyDescent="0.25">
      <c r="B180" s="62">
        <v>160</v>
      </c>
      <c r="C180" s="29">
        <f>'Random seeds'!$I171*C$15+C$16</f>
        <v>852.37521533100153</v>
      </c>
      <c r="D180" s="29">
        <f>'Random seeds'!$I172*D$15+D$16</f>
        <v>6279.8865732641698</v>
      </c>
      <c r="E180" s="29">
        <f>'Random seeds'!$I173*E$15+E$16</f>
        <v>184.64067102689646</v>
      </c>
      <c r="F180" s="29">
        <f>'Random seeds'!$I174*F$15+F$16</f>
        <v>2733.1608208733601</v>
      </c>
      <c r="G180" s="29">
        <f>'Random seeds'!$I175*G$15+G$16</f>
        <v>900.51027061546847</v>
      </c>
      <c r="H180" s="29">
        <f>'Random seeds'!$I176*H$15+H$16</f>
        <v>5142.3813090520471</v>
      </c>
    </row>
    <row r="181" spans="2:8" x14ac:dyDescent="0.25">
      <c r="B181" s="62">
        <v>161</v>
      </c>
      <c r="C181" s="29">
        <f>'Random seeds'!$I172*C$15+C$16</f>
        <v>895.37319727510555</v>
      </c>
      <c r="D181" s="29">
        <f>'Random seeds'!$I173*D$15+D$16</f>
        <v>6086.2439005525202</v>
      </c>
      <c r="E181" s="29">
        <f>'Random seeds'!$I174*E$15+E$16</f>
        <v>191.05314632912339</v>
      </c>
      <c r="F181" s="29">
        <f>'Random seeds'!$I175*F$15+F$16</f>
        <v>2669.6372919609735</v>
      </c>
      <c r="G181" s="29">
        <f>'Random seeds'!$I176*G$15+G$16</f>
        <v>958.52345775114054</v>
      </c>
      <c r="H181" s="29">
        <f>'Random seeds'!$I177*H$15+H$16</f>
        <v>5134.8221836479761</v>
      </c>
    </row>
    <row r="182" spans="2:8" x14ac:dyDescent="0.25">
      <c r="B182" s="62">
        <v>162</v>
      </c>
      <c r="C182" s="29">
        <f>'Random seeds'!$I173*C$15+C$16</f>
        <v>825.68483475641187</v>
      </c>
      <c r="D182" s="29">
        <f>'Random seeds'!$I174*D$15+D$16</f>
        <v>6213.4740469427952</v>
      </c>
      <c r="E182" s="29">
        <f>'Random seeds'!$I175*E$15+E$16</f>
        <v>185.14099918577861</v>
      </c>
      <c r="F182" s="29">
        <f>'Random seeds'!$I176*F$15+F$16</f>
        <v>2727.9247018137003</v>
      </c>
      <c r="G182" s="29">
        <f>'Random seeds'!$I177*G$15+G$16</f>
        <v>944.29472549892523</v>
      </c>
      <c r="H182" s="29">
        <f>'Random seeds'!$I178*H$15+H$16</f>
        <v>5131.8747794375913</v>
      </c>
    </row>
    <row r="183" spans="2:8" x14ac:dyDescent="0.25">
      <c r="B183" s="62">
        <v>163</v>
      </c>
      <c r="C183" s="29">
        <f>'Random seeds'!$I174*C$15+C$16</f>
        <v>871.47257586115745</v>
      </c>
      <c r="D183" s="29">
        <f>'Random seeds'!$I175*D$15+D$16</f>
        <v>6096.1709290239814</v>
      </c>
      <c r="E183" s="29">
        <f>'Random seeds'!$I176*E$15+E$16</f>
        <v>190.5658197137605</v>
      </c>
      <c r="F183" s="29">
        <f>'Random seeds'!$I177*F$15+F$16</f>
        <v>2713.6287117221714</v>
      </c>
      <c r="G183" s="29">
        <f>'Random seeds'!$I178*G$15+G$16</f>
        <v>938.74675227360569</v>
      </c>
      <c r="H183" s="29">
        <f>'Random seeds'!$I179*H$15+H$16</f>
        <v>5147.4107356070781</v>
      </c>
    </row>
    <row r="184" spans="2:8" x14ac:dyDescent="0.25">
      <c r="B184" s="62">
        <v>164</v>
      </c>
      <c r="C184" s="29">
        <f>'Random seeds'!$I175*C$15+C$16</f>
        <v>829.25738593619644</v>
      </c>
      <c r="D184" s="29">
        <f>'Random seeds'!$I176*D$15+D$16</f>
        <v>6203.8049825503031</v>
      </c>
      <c r="E184" s="29">
        <f>'Random seeds'!$I177*E$15+E$16</f>
        <v>189.23528914614215</v>
      </c>
      <c r="F184" s="29">
        <f>'Random seeds'!$I178*F$15+F$16</f>
        <v>2708.0545137647327</v>
      </c>
      <c r="G184" s="29">
        <f>'Random seeds'!$I179*G$15+G$16</f>
        <v>967.99047410665435</v>
      </c>
      <c r="H184" s="29">
        <f>'Random seeds'!$I180*H$15+H$16</f>
        <v>5096.7849670136911</v>
      </c>
    </row>
    <row r="185" spans="2:8" x14ac:dyDescent="0.25">
      <c r="B185" s="62">
        <v>165</v>
      </c>
      <c r="C185" s="29">
        <f>'Random seeds'!$I176*C$15+C$16</f>
        <v>867.99286111045274</v>
      </c>
      <c r="D185" s="29">
        <f>'Random seeds'!$I177*D$15+D$16</f>
        <v>6177.4058790970657</v>
      </c>
      <c r="E185" s="29">
        <f>'Random seeds'!$I178*E$15+E$16</f>
        <v>188.71649746226134</v>
      </c>
      <c r="F185" s="29">
        <f>'Random seeds'!$I179*F$15+F$16</f>
        <v>2737.4364678386528</v>
      </c>
      <c r="G185" s="29">
        <f>'Random seeds'!$I180*G$15+G$16</f>
        <v>872.6963140190345</v>
      </c>
      <c r="H185" s="29">
        <f>'Random seeds'!$I181*H$15+H$16</f>
        <v>5160.0840333479009</v>
      </c>
    </row>
    <row r="186" spans="2:8" x14ac:dyDescent="0.25">
      <c r="B186" s="62">
        <v>166</v>
      </c>
      <c r="C186" s="29">
        <f>'Random seeds'!$I177*C$15+C$16</f>
        <v>858.49231938658806</v>
      </c>
      <c r="D186" s="29">
        <f>'Random seeds'!$I178*D$15+D$16</f>
        <v>6167.1125151813731</v>
      </c>
      <c r="E186" s="29">
        <f>'Random seeds'!$I179*E$15+E$16</f>
        <v>191.45108162057534</v>
      </c>
      <c r="F186" s="29">
        <f>'Random seeds'!$I180*F$15+F$16</f>
        <v>2641.6918614854703</v>
      </c>
      <c r="G186" s="29">
        <f>'Random seeds'!$I181*G$15+G$16</f>
        <v>991.84574183507061</v>
      </c>
      <c r="H186" s="29">
        <f>'Random seeds'!$I182*H$15+H$16</f>
        <v>5121.370243461316</v>
      </c>
    </row>
    <row r="187" spans="2:8" x14ac:dyDescent="0.25">
      <c r="B187" s="62">
        <v>167</v>
      </c>
      <c r="C187" s="29">
        <f>'Random seeds'!$I178*C$15+C$16</f>
        <v>854.78793095789808</v>
      </c>
      <c r="D187" s="29">
        <f>'Random seeds'!$I179*D$15+D$16</f>
        <v>6221.3694949560931</v>
      </c>
      <c r="E187" s="29">
        <f>'Random seeds'!$I180*E$15+E$16</f>
        <v>182.54011255709082</v>
      </c>
      <c r="F187" s="29">
        <f>'Random seeds'!$I181*F$15+F$16</f>
        <v>2761.4044971072558</v>
      </c>
      <c r="G187" s="29">
        <f>'Random seeds'!$I182*G$15+G$16</f>
        <v>918.97379947146055</v>
      </c>
      <c r="H187" s="29">
        <f>'Random seeds'!$I183*H$15+H$16</f>
        <v>5109.2383113580136</v>
      </c>
    </row>
    <row r="188" spans="2:8" x14ac:dyDescent="0.25">
      <c r="B188" s="62">
        <v>168</v>
      </c>
      <c r="C188" s="29">
        <f>'Random seeds'!$I179*C$15+C$16</f>
        <v>874.31399937433889</v>
      </c>
      <c r="D188" s="29">
        <f>'Random seeds'!$I180*D$15+D$16</f>
        <v>6044.5666466031926</v>
      </c>
      <c r="E188" s="29">
        <f>'Random seeds'!$I181*E$15+E$16</f>
        <v>193.68179074832886</v>
      </c>
      <c r="F188" s="29">
        <f>'Random seeds'!$I182*F$15+F$16</f>
        <v>2688.1880961296883</v>
      </c>
      <c r="G188" s="29">
        <f>'Random seeds'!$I183*G$15+G$16</f>
        <v>896.1375579259784</v>
      </c>
      <c r="H188" s="29">
        <f>'Random seeds'!$I184*H$15+H$16</f>
        <v>5120.2526656388245</v>
      </c>
    </row>
    <row r="189" spans="2:8" x14ac:dyDescent="0.25">
      <c r="B189" s="62">
        <v>169</v>
      </c>
      <c r="C189" s="29">
        <f>'Random seeds'!$I180*C$15+C$16</f>
        <v>810.68597349648007</v>
      </c>
      <c r="D189" s="29">
        <f>'Random seeds'!$I181*D$15+D$16</f>
        <v>6265.6290726545276</v>
      </c>
      <c r="E189" s="29">
        <f>'Random seeds'!$I182*E$15+E$16</f>
        <v>186.86752612391649</v>
      </c>
      <c r="F189" s="29">
        <f>'Random seeds'!$I183*F$15+F$16</f>
        <v>2665.2439098820946</v>
      </c>
      <c r="G189" s="29">
        <f>'Random seeds'!$I184*G$15+G$16</f>
        <v>916.87015457112852</v>
      </c>
      <c r="H189" s="29">
        <f>'Random seeds'!$I185*H$15+H$16</f>
        <v>5133.234988307554</v>
      </c>
    </row>
    <row r="190" spans="2:8" x14ac:dyDescent="0.25">
      <c r="B190" s="62">
        <v>170</v>
      </c>
      <c r="C190" s="29">
        <f>'Random seeds'!$I181*C$15+C$16</f>
        <v>890.24219047179236</v>
      </c>
      <c r="D190" s="29">
        <f>'Random seeds'!$I182*D$15+D$16</f>
        <v>6130.4270102925911</v>
      </c>
      <c r="E190" s="29">
        <f>'Random seeds'!$I183*E$15+E$16</f>
        <v>184.7321062644944</v>
      </c>
      <c r="F190" s="29">
        <f>'Random seeds'!$I184*F$15+F$16</f>
        <v>2686.0745075036489</v>
      </c>
      <c r="G190" s="29">
        <f>'Random seeds'!$I185*G$15+G$16</f>
        <v>941.30710770935048</v>
      </c>
      <c r="H190" s="29">
        <f>'Random seeds'!$I186*H$15+H$16</f>
        <v>5161.979206466197</v>
      </c>
    </row>
    <row r="191" spans="2:8" x14ac:dyDescent="0.25">
      <c r="B191" s="62">
        <v>171</v>
      </c>
      <c r="C191" s="29">
        <f>'Random seeds'!$I182*C$15+C$16</f>
        <v>841.5855064712373</v>
      </c>
      <c r="D191" s="29">
        <f>'Random seeds'!$I183*D$15+D$16</f>
        <v>6088.0580702945499</v>
      </c>
      <c r="E191" s="29">
        <f>'Random seeds'!$I184*E$15+E$16</f>
        <v>186.67081402099035</v>
      </c>
      <c r="F191" s="29">
        <f>'Random seeds'!$I185*F$15+F$16</f>
        <v>2710.6269717526538</v>
      </c>
      <c r="G191" s="29">
        <f>'Random seeds'!$I186*G$15+G$16</f>
        <v>995.4130739575553</v>
      </c>
      <c r="H191" s="29">
        <f>'Random seeds'!$I187*H$15+H$16</f>
        <v>5137.5244668139812</v>
      </c>
    </row>
    <row r="192" spans="2:8" x14ac:dyDescent="0.25">
      <c r="B192" s="62">
        <v>172</v>
      </c>
      <c r="C192" s="29">
        <f>'Random seeds'!$I183*C$15+C$16</f>
        <v>826.33772038788265</v>
      </c>
      <c r="D192" s="29">
        <f>'Random seeds'!$I184*D$15+D$16</f>
        <v>6126.5240385893958</v>
      </c>
      <c r="E192" s="29">
        <f>'Random seeds'!$I185*E$15+E$16</f>
        <v>188.95591662560219</v>
      </c>
      <c r="F192" s="29">
        <f>'Random seeds'!$I186*F$15+F$16</f>
        <v>2764.9886916631899</v>
      </c>
      <c r="G192" s="29">
        <f>'Random seeds'!$I187*G$15+G$16</f>
        <v>949.38130120489905</v>
      </c>
      <c r="H192" s="29">
        <f>'Random seeds'!$I188*H$15+H$16</f>
        <v>5129.8495042148224</v>
      </c>
    </row>
    <row r="193" spans="2:8" x14ac:dyDescent="0.25">
      <c r="B193" s="62">
        <v>173</v>
      </c>
      <c r="C193" s="29">
        <f>'Random seeds'!$I184*C$15+C$16</f>
        <v>840.18090022849299</v>
      </c>
      <c r="D193" s="29">
        <f>'Random seeds'!$I185*D$15+D$16</f>
        <v>6171.8628391615548</v>
      </c>
      <c r="E193" s="29">
        <f>'Random seeds'!$I186*E$15+E$16</f>
        <v>194.01537243007522</v>
      </c>
      <c r="F193" s="29">
        <f>'Random seeds'!$I187*F$15+F$16</f>
        <v>2718.739331178876</v>
      </c>
      <c r="G193" s="29">
        <f>'Random seeds'!$I188*G$15+G$16</f>
        <v>934.93452568105556</v>
      </c>
      <c r="H193" s="29">
        <f>'Random seeds'!$I189*H$15+H$16</f>
        <v>5113.8155069194599</v>
      </c>
    </row>
    <row r="194" spans="2:8" x14ac:dyDescent="0.25">
      <c r="B194" s="62">
        <v>174</v>
      </c>
      <c r="C194" s="29">
        <f>'Random seeds'!$I185*C$15+C$16</f>
        <v>856.49748337718904</v>
      </c>
      <c r="D194" s="29">
        <f>'Random seeds'!$I186*D$15+D$16</f>
        <v>6272.247678450477</v>
      </c>
      <c r="E194" s="29">
        <f>'Random seeds'!$I187*E$15+E$16</f>
        <v>189.71093548914291</v>
      </c>
      <c r="F194" s="29">
        <f>'Random seeds'!$I188*F$15+F$16</f>
        <v>2704.2242671462914</v>
      </c>
      <c r="G194" s="29">
        <f>'Random seeds'!$I189*G$15+G$16</f>
        <v>904.75332848519952</v>
      </c>
      <c r="H194" s="29">
        <f>'Random seeds'!$I190*H$15+H$16</f>
        <v>5127.5849665601554</v>
      </c>
    </row>
    <row r="195" spans="2:8" x14ac:dyDescent="0.25">
      <c r="B195" s="62">
        <v>175</v>
      </c>
      <c r="C195" s="29">
        <f>'Random seeds'!$I186*C$15+C$16</f>
        <v>892.62410244200817</v>
      </c>
      <c r="D195" s="29">
        <f>'Random seeds'!$I187*D$15+D$16</f>
        <v>6186.8431947977542</v>
      </c>
      <c r="E195" s="29">
        <f>'Random seeds'!$I188*E$15+E$16</f>
        <v>188.36001566738565</v>
      </c>
      <c r="F195" s="29">
        <f>'Random seeds'!$I189*F$15+F$16</f>
        <v>2673.900406354318</v>
      </c>
      <c r="G195" s="29">
        <f>'Random seeds'!$I190*G$15+G$16</f>
        <v>930.67192938308017</v>
      </c>
      <c r="H195" s="29">
        <f>'Random seeds'!$I191*H$15+H$16</f>
        <v>5119.7052754703409</v>
      </c>
    </row>
    <row r="196" spans="2:8" x14ac:dyDescent="0.25">
      <c r="B196" s="62">
        <v>176</v>
      </c>
      <c r="C196" s="29">
        <f>'Random seeds'!$I187*C$15+C$16</f>
        <v>861.88863213389391</v>
      </c>
      <c r="D196" s="29">
        <f>'Random seeds'!$I188*D$15+D$16</f>
        <v>6160.0395474411698</v>
      </c>
      <c r="E196" s="29">
        <f>'Random seeds'!$I189*E$15+E$16</f>
        <v>185.53776806833116</v>
      </c>
      <c r="F196" s="29">
        <f>'Random seeds'!$I190*F$15+F$16</f>
        <v>2699.9415219684447</v>
      </c>
      <c r="G196" s="29">
        <f>'Random seeds'!$I191*G$15+G$16</f>
        <v>915.83978826173279</v>
      </c>
      <c r="H196" s="29">
        <f>'Random seeds'!$I192*H$15+H$16</f>
        <v>5134.0679839952063</v>
      </c>
    </row>
    <row r="197" spans="2:8" x14ac:dyDescent="0.25">
      <c r="B197" s="62">
        <v>177</v>
      </c>
      <c r="C197" s="29">
        <f>'Random seeds'!$I188*C$15+C$16</f>
        <v>852.24250265400201</v>
      </c>
      <c r="D197" s="29">
        <f>'Random seeds'!$I189*D$15+D$16</f>
        <v>6104.0432342775766</v>
      </c>
      <c r="E197" s="29">
        <f>'Random seeds'!$I190*E$15+E$16</f>
        <v>187.96141974391608</v>
      </c>
      <c r="F197" s="29">
        <f>'Random seeds'!$I191*F$15+F$16</f>
        <v>2685.0392707524989</v>
      </c>
      <c r="G197" s="29">
        <f>'Random seeds'!$I192*G$15+G$16</f>
        <v>942.87507648527071</v>
      </c>
      <c r="H197" s="29">
        <f>'Random seeds'!$I193*H$15+H$16</f>
        <v>5098.6752078127047</v>
      </c>
    </row>
    <row r="198" spans="2:8" x14ac:dyDescent="0.25">
      <c r="B198" s="62">
        <v>178</v>
      </c>
      <c r="C198" s="29">
        <f>'Random seeds'!$I189*C$15+C$16</f>
        <v>832.09048080463606</v>
      </c>
      <c r="D198" s="29">
        <f>'Random seeds'!$I190*D$15+D$16</f>
        <v>6152.130991804941</v>
      </c>
      <c r="E198" s="29">
        <f>'Random seeds'!$I191*E$15+E$16</f>
        <v>186.57446433598719</v>
      </c>
      <c r="F198" s="29">
        <f>'Random seeds'!$I192*F$15+F$16</f>
        <v>2712.2023521651213</v>
      </c>
      <c r="G198" s="29">
        <f>'Random seeds'!$I193*G$15+G$16</f>
        <v>876.25436191263009</v>
      </c>
      <c r="H198" s="29">
        <f>'Random seeds'!$I194*H$15+H$16</f>
        <v>5131.8578148642046</v>
      </c>
    </row>
    <row r="199" spans="2:8" x14ac:dyDescent="0.25">
      <c r="B199" s="62">
        <v>179</v>
      </c>
      <c r="C199" s="29">
        <f>'Random seeds'!$I190*C$15+C$16</f>
        <v>849.39636195340643</v>
      </c>
      <c r="D199" s="29">
        <f>'Random seeds'!$I191*D$15+D$16</f>
        <v>6124.6123611247904</v>
      </c>
      <c r="E199" s="29">
        <f>'Random seeds'!$I192*E$15+E$16</f>
        <v>189.10253758581516</v>
      </c>
      <c r="F199" s="29">
        <f>'Random seeds'!$I193*F$15+F$16</f>
        <v>2645.2667279268644</v>
      </c>
      <c r="G199" s="29">
        <f>'Random seeds'!$I194*G$15+G$16</f>
        <v>938.71481942958133</v>
      </c>
      <c r="H199" s="29">
        <f>'Random seeds'!$I195*H$15+H$16</f>
        <v>5133.9586968881449</v>
      </c>
    </row>
    <row r="200" spans="2:8" x14ac:dyDescent="0.25">
      <c r="B200" s="62">
        <v>180</v>
      </c>
      <c r="C200" s="29">
        <f>'Random seeds'!$I191*C$15+C$16</f>
        <v>839.49292339824831</v>
      </c>
      <c r="D200" s="29">
        <f>'Random seeds'!$I192*D$15+D$16</f>
        <v>6174.7719507530337</v>
      </c>
      <c r="E200" s="29">
        <f>'Random seeds'!$I193*E$15+E$16</f>
        <v>182.87282606940965</v>
      </c>
      <c r="F200" s="29">
        <f>'Random seeds'!$I194*F$15+F$16</f>
        <v>2708.0224299772476</v>
      </c>
      <c r="G200" s="29">
        <f>'Random seeds'!$I195*G$15+G$16</f>
        <v>942.66936260940906</v>
      </c>
      <c r="H200" s="29">
        <f>'Random seeds'!$I196*H$15+H$16</f>
        <v>5153.2609341804646</v>
      </c>
    </row>
    <row r="201" spans="2:8" x14ac:dyDescent="0.25">
      <c r="B201" s="62">
        <v>181</v>
      </c>
      <c r="C201" s="29">
        <f>'Random seeds'!$I192*C$15+C$16</f>
        <v>857.54441802416216</v>
      </c>
      <c r="D201" s="29">
        <f>'Random seeds'!$I193*D$15+D$16</f>
        <v>6051.1680270192146</v>
      </c>
      <c r="E201" s="29">
        <f>'Random seeds'!$I194*E$15+E$16</f>
        <v>188.71351141794395</v>
      </c>
      <c r="F201" s="29">
        <f>'Random seeds'!$I195*F$15+F$16</f>
        <v>2711.9956658996916</v>
      </c>
      <c r="G201" s="29">
        <f>'Random seeds'!$I196*G$15+G$16</f>
        <v>979.00245031731299</v>
      </c>
      <c r="H201" s="29">
        <f>'Random seeds'!$I197*H$15+H$16</f>
        <v>5133.0236148971626</v>
      </c>
    </row>
    <row r="202" spans="2:8" x14ac:dyDescent="0.25">
      <c r="B202" s="62">
        <v>182</v>
      </c>
      <c r="C202" s="29">
        <f>'Random seeds'!$I193*C$15+C$16</f>
        <v>813.06168637584437</v>
      </c>
      <c r="D202" s="29">
        <f>'Random seeds'!$I194*D$15+D$16</f>
        <v>6167.0532689718011</v>
      </c>
      <c r="E202" s="29">
        <f>'Random seeds'!$I195*E$15+E$16</f>
        <v>189.08330125504685</v>
      </c>
      <c r="F202" s="29">
        <f>'Random seeds'!$I196*F$15+F$16</f>
        <v>2748.5004965943572</v>
      </c>
      <c r="G202" s="29">
        <f>'Random seeds'!$I197*G$15+G$16</f>
        <v>940.90923421196374</v>
      </c>
      <c r="H202" s="29">
        <f>'Random seeds'!$I198*H$15+H$16</f>
        <v>5099.446110837046</v>
      </c>
    </row>
    <row r="203" spans="2:8" x14ac:dyDescent="0.25">
      <c r="B203" s="62">
        <v>183</v>
      </c>
      <c r="C203" s="29">
        <f>'Random seeds'!$I194*C$15+C$16</f>
        <v>854.7666093593441</v>
      </c>
      <c r="D203" s="29">
        <f>'Random seeds'!$I195*D$15+D$16</f>
        <v>6174.3902820425419</v>
      </c>
      <c r="E203" s="29">
        <f>'Random seeds'!$I196*E$15+E$16</f>
        <v>192.48081292048693</v>
      </c>
      <c r="F203" s="29">
        <f>'Random seeds'!$I197*F$15+F$16</f>
        <v>2710.2272175457788</v>
      </c>
      <c r="G203" s="29">
        <f>'Random seeds'!$I198*G$15+G$16</f>
        <v>877.70545210354885</v>
      </c>
      <c r="H203" s="29">
        <f>'Random seeds'!$I199*H$15+H$16</f>
        <v>5122.669918712867</v>
      </c>
    </row>
    <row r="204" spans="2:8" x14ac:dyDescent="0.25">
      <c r="B204" s="62">
        <v>184</v>
      </c>
      <c r="C204" s="29">
        <f>'Random seeds'!$I195*C$15+C$16</f>
        <v>857.40706262059155</v>
      </c>
      <c r="D204" s="29">
        <f>'Random seeds'!$I196*D$15+D$16</f>
        <v>6241.8004296350773</v>
      </c>
      <c r="E204" s="29">
        <f>'Random seeds'!$I197*E$15+E$16</f>
        <v>188.9187114241173</v>
      </c>
      <c r="F204" s="29">
        <f>'Random seeds'!$I198*F$15+F$16</f>
        <v>2646.7246772805788</v>
      </c>
      <c r="G204" s="29">
        <f>'Random seeds'!$I199*G$15+G$16</f>
        <v>921.42021095170844</v>
      </c>
      <c r="H204" s="29">
        <f>'Random seeds'!$I200*H$15+H$16</f>
        <v>5134.3558500090721</v>
      </c>
    </row>
    <row r="205" spans="2:8" x14ac:dyDescent="0.25">
      <c r="B205" s="62">
        <v>185</v>
      </c>
      <c r="C205" s="29">
        <f>'Random seeds'!$I196*C$15+C$16</f>
        <v>881.66670920098431</v>
      </c>
      <c r="D205" s="29">
        <f>'Random seeds'!$I197*D$15+D$16</f>
        <v>6171.1246494597162</v>
      </c>
      <c r="E205" s="29">
        <f>'Random seeds'!$I198*E$15+E$16</f>
        <v>183.00851769823259</v>
      </c>
      <c r="F205" s="29">
        <f>'Random seeds'!$I199*F$15+F$16</f>
        <v>2690.6460715600701</v>
      </c>
      <c r="G205" s="29">
        <f>'Random seeds'!$I200*G$15+G$16</f>
        <v>943.41693393793389</v>
      </c>
      <c r="H205" s="29">
        <f>'Random seeds'!$I201*H$15+H$16</f>
        <v>5137.2798783220378</v>
      </c>
    </row>
    <row r="206" spans="2:8" x14ac:dyDescent="0.25">
      <c r="B206" s="62">
        <v>186</v>
      </c>
      <c r="C206" s="29">
        <f>'Random seeds'!$I197*C$15+C$16</f>
        <v>856.23182276205216</v>
      </c>
      <c r="D206" s="29">
        <f>'Random seeds'!$I198*D$15+D$16</f>
        <v>6053.8602893649395</v>
      </c>
      <c r="E206" s="29">
        <f>'Random seeds'!$I199*E$15+E$16</f>
        <v>187.09629037344655</v>
      </c>
      <c r="F206" s="29">
        <f>'Random seeds'!$I200*F$15+F$16</f>
        <v>2712.7467709254847</v>
      </c>
      <c r="G206" s="29">
        <f>'Random seeds'!$I201*G$15+G$16</f>
        <v>948.92090612242441</v>
      </c>
      <c r="H206" s="29">
        <f>'Random seeds'!$I202*H$15+H$16</f>
        <v>5139.4943850773043</v>
      </c>
    </row>
    <row r="207" spans="2:8" x14ac:dyDescent="0.25">
      <c r="B207" s="62">
        <v>187</v>
      </c>
      <c r="C207" s="29">
        <f>'Random seeds'!$I198*C$15+C$16</f>
        <v>814.03058105033426</v>
      </c>
      <c r="D207" s="29">
        <f>'Random seeds'!$I199*D$15+D$16</f>
        <v>6134.9659297557919</v>
      </c>
      <c r="E207" s="29">
        <f>'Random seeds'!$I200*E$15+E$16</f>
        <v>189.15320674532146</v>
      </c>
      <c r="F207" s="29">
        <f>'Random seeds'!$I201*F$15+F$16</f>
        <v>2718.2767598534356</v>
      </c>
      <c r="G207" s="29">
        <f>'Random seeds'!$I202*G$15+G$16</f>
        <v>953.0893279975852</v>
      </c>
      <c r="H207" s="29">
        <f>'Random seeds'!$I203*H$15+H$16</f>
        <v>5125.3824930571745</v>
      </c>
    </row>
    <row r="208" spans="2:8" x14ac:dyDescent="0.25">
      <c r="B208" s="62">
        <v>188</v>
      </c>
      <c r="C208" s="29">
        <f>'Random seeds'!$I199*C$15+C$16</f>
        <v>843.2189783737125</v>
      </c>
      <c r="D208" s="29">
        <f>'Random seeds'!$I200*D$15+D$16</f>
        <v>6175.7772793161275</v>
      </c>
      <c r="E208" s="29">
        <f>'Random seeds'!$I201*E$15+E$16</f>
        <v>189.66788388626253</v>
      </c>
      <c r="F208" s="29">
        <f>'Random seeds'!$I202*F$15+F$16</f>
        <v>2722.4648854550915</v>
      </c>
      <c r="G208" s="29">
        <f>'Random seeds'!$I203*G$15+G$16</f>
        <v>926.52615800195736</v>
      </c>
      <c r="H208" s="29">
        <f>'Random seeds'!$I204*H$15+H$16</f>
        <v>5154.7109181831374</v>
      </c>
    </row>
    <row r="209" spans="2:8" x14ac:dyDescent="0.25">
      <c r="B209" s="62">
        <v>189</v>
      </c>
      <c r="C209" s="29">
        <f>'Random seeds'!$I200*C$15+C$16</f>
        <v>857.90621690027854</v>
      </c>
      <c r="D209" s="29">
        <f>'Random seeds'!$I201*D$15+D$16</f>
        <v>6185.989006441675</v>
      </c>
      <c r="E209" s="29">
        <f>'Random seeds'!$I202*E$15+E$16</f>
        <v>190.05767354744381</v>
      </c>
      <c r="F209" s="29">
        <f>'Random seeds'!$I203*F$15+F$16</f>
        <v>2695.7761539275184</v>
      </c>
      <c r="G209" s="29">
        <f>'Random seeds'!$I204*G$15+G$16</f>
        <v>981.73179174786026</v>
      </c>
      <c r="H209" s="29">
        <f>'Random seeds'!$I205*H$15+H$16</f>
        <v>5123.8372751546622</v>
      </c>
    </row>
    <row r="210" spans="2:8" x14ac:dyDescent="0.25">
      <c r="B210" s="62">
        <v>190</v>
      </c>
      <c r="C210" s="29">
        <f>'Random seeds'!$I201*C$15+C$16</f>
        <v>861.58122578082043</v>
      </c>
      <c r="D210" s="29">
        <f>'Random seeds'!$I202*D$15+D$16</f>
        <v>6193.7228367203343</v>
      </c>
      <c r="E210" s="29">
        <f>'Random seeds'!$I203*E$15+E$16</f>
        <v>187.57374813332106</v>
      </c>
      <c r="F210" s="29">
        <f>'Random seeds'!$I204*F$15+F$16</f>
        <v>2751.2427393575117</v>
      </c>
      <c r="G210" s="29">
        <f>'Random seeds'!$I205*G$15+G$16</f>
        <v>923.61755540166973</v>
      </c>
      <c r="H210" s="29">
        <f>'Random seeds'!$I206*H$15+H$16</f>
        <v>5127.0379501098823</v>
      </c>
    </row>
    <row r="211" spans="2:8" x14ac:dyDescent="0.25">
      <c r="B211" s="62">
        <v>191</v>
      </c>
      <c r="C211" s="29">
        <f>'Random seeds'!$I202*C$15+C$16</f>
        <v>864.36448610546881</v>
      </c>
      <c r="D211" s="29">
        <f>'Random seeds'!$I203*D$15+D$16</f>
        <v>6144.4391858419267</v>
      </c>
      <c r="E211" s="29">
        <f>'Random seeds'!$I204*E$15+E$16</f>
        <v>192.73603398575401</v>
      </c>
      <c r="F211" s="29">
        <f>'Random seeds'!$I205*F$15+F$16</f>
        <v>2692.8538026444353</v>
      </c>
      <c r="G211" s="29">
        <f>'Random seeds'!$I206*G$15+G$16</f>
        <v>929.64226653289165</v>
      </c>
      <c r="H211" s="29">
        <f>'Random seeds'!$I207*H$15+H$16</f>
        <v>5129.2915085462191</v>
      </c>
    </row>
    <row r="212" spans="2:8" x14ac:dyDescent="0.25">
      <c r="B212" s="62">
        <v>192</v>
      </c>
      <c r="C212" s="29">
        <f>'Random seeds'!$I203*C$15+C$16</f>
        <v>846.62822539100614</v>
      </c>
      <c r="D212" s="29">
        <f>'Random seeds'!$I204*D$15+D$16</f>
        <v>6246.864279703168</v>
      </c>
      <c r="E212" s="29">
        <f>'Random seeds'!$I205*E$15+E$16</f>
        <v>187.30176433320884</v>
      </c>
      <c r="F212" s="29">
        <f>'Random seeds'!$I206*F$15+F$16</f>
        <v>2698.9069920016855</v>
      </c>
      <c r="G212" s="29">
        <f>'Random seeds'!$I207*G$15+G$16</f>
        <v>933.88419637150605</v>
      </c>
      <c r="H212" s="29">
        <f>'Random seeds'!$I208*H$15+H$16</f>
        <v>5113.8308316263028</v>
      </c>
    </row>
    <row r="213" spans="2:8" x14ac:dyDescent="0.25">
      <c r="B213" s="62">
        <v>193</v>
      </c>
      <c r="C213" s="29">
        <f>'Random seeds'!$I204*C$15+C$16</f>
        <v>883.48909377326754</v>
      </c>
      <c r="D213" s="29">
        <f>'Random seeds'!$I205*D$15+D$16</f>
        <v>6139.0427457664309</v>
      </c>
      <c r="E213" s="29">
        <f>'Random seeds'!$I206*E$15+E$16</f>
        <v>187.86513583947308</v>
      </c>
      <c r="F213" s="29">
        <f>'Random seeds'!$I207*F$15+F$16</f>
        <v>2703.168973031819</v>
      </c>
      <c r="G213" s="29">
        <f>'Random seeds'!$I208*G$15+G$16</f>
        <v>904.78217456710036</v>
      </c>
      <c r="H213" s="29">
        <f>'Random seeds'!$I209*H$15+H$16</f>
        <v>5106.6145583612806</v>
      </c>
    </row>
    <row r="214" spans="2:8" x14ac:dyDescent="0.25">
      <c r="B214" s="62">
        <v>194</v>
      </c>
      <c r="C214" s="29">
        <f>'Random seeds'!$I205*C$15+C$16</f>
        <v>844.68614791900416</v>
      </c>
      <c r="D214" s="29">
        <f>'Random seeds'!$I206*D$15+D$16</f>
        <v>6150.2206194947275</v>
      </c>
      <c r="E214" s="29">
        <f>'Random seeds'!$I207*E$15+E$16</f>
        <v>188.26179923969204</v>
      </c>
      <c r="F214" s="29">
        <f>'Random seeds'!$I208*F$15+F$16</f>
        <v>2673.9293887888539</v>
      </c>
      <c r="G214" s="29">
        <f>'Random seeds'!$I209*G$15+G$16</f>
        <v>891.19880153673444</v>
      </c>
      <c r="H214" s="29">
        <f>'Random seeds'!$I210*H$15+H$16</f>
        <v>5139.0425303767843</v>
      </c>
    </row>
    <row r="215" spans="2:8" x14ac:dyDescent="0.25">
      <c r="B215" s="62">
        <v>195</v>
      </c>
      <c r="C215" s="29">
        <f>'Random seeds'!$I206*C$15+C$16</f>
        <v>848.70885482372478</v>
      </c>
      <c r="D215" s="29">
        <f>'Random seeds'!$I207*D$15+D$16</f>
        <v>6158.0908318696574</v>
      </c>
      <c r="E215" s="29">
        <f>'Random seeds'!$I208*E$15+E$16</f>
        <v>185.54046546912869</v>
      </c>
      <c r="F215" s="29">
        <f>'Random seeds'!$I209*F$15+F$16</f>
        <v>2660.2818084697137</v>
      </c>
      <c r="G215" s="29">
        <f>'Random seeds'!$I210*G$15+G$16</f>
        <v>952.23879050721052</v>
      </c>
      <c r="H215" s="29">
        <f>'Random seeds'!$I211*H$15+H$16</f>
        <v>5114.1410945845719</v>
      </c>
    </row>
    <row r="216" spans="2:8" x14ac:dyDescent="0.25">
      <c r="B216" s="62">
        <v>196</v>
      </c>
      <c r="C216" s="29">
        <f>'Random seeds'!$I207*C$15+C$16</f>
        <v>851.54119650442419</v>
      </c>
      <c r="D216" s="29">
        <f>'Random seeds'!$I208*D$15+D$16</f>
        <v>6104.0967535009913</v>
      </c>
      <c r="E216" s="29">
        <f>'Random seeds'!$I209*E$15+E$16</f>
        <v>184.27028252465374</v>
      </c>
      <c r="F216" s="29">
        <f>'Random seeds'!$I210*F$15+F$16</f>
        <v>2721.6103275563737</v>
      </c>
      <c r="G216" s="29">
        <f>'Random seeds'!$I211*G$15+G$16</f>
        <v>905.36619035265892</v>
      </c>
      <c r="H216" s="29">
        <f>'Random seeds'!$I212*H$15+H$16</f>
        <v>5154.0958534716101</v>
      </c>
    </row>
    <row r="217" spans="2:8" x14ac:dyDescent="0.25">
      <c r="B217" s="62">
        <v>197</v>
      </c>
      <c r="C217" s="29">
        <f>'Random seeds'!$I208*C$15+C$16</f>
        <v>832.10974136838911</v>
      </c>
      <c r="D217" s="29">
        <f>'Random seeds'!$I209*D$15+D$16</f>
        <v>6078.8950093458352</v>
      </c>
      <c r="E217" s="29">
        <f>'Random seeds'!$I210*E$15+E$16</f>
        <v>189.97813967824246</v>
      </c>
      <c r="F217" s="29">
        <f>'Random seeds'!$I211*F$15+F$16</f>
        <v>2674.5161651604694</v>
      </c>
      <c r="G217" s="29">
        <f>'Random seeds'!$I212*G$15+G$16</f>
        <v>980.5740399405671</v>
      </c>
      <c r="H217" s="29">
        <f>'Random seeds'!$I213*H$15+H$16</f>
        <v>5115.1942228843845</v>
      </c>
    </row>
    <row r="218" spans="2:8" x14ac:dyDescent="0.25">
      <c r="B218" s="62">
        <v>198</v>
      </c>
      <c r="C218" s="29">
        <f>'Random seeds'!$I209*C$15+C$16</f>
        <v>823.04010677703479</v>
      </c>
      <c r="D218" s="29">
        <f>'Random seeds'!$I210*D$15+D$16</f>
        <v>6192.144802444247</v>
      </c>
      <c r="E218" s="29">
        <f>'Random seeds'!$I211*E$15+E$16</f>
        <v>185.59507685972088</v>
      </c>
      <c r="F218" s="29">
        <f>'Random seeds'!$I212*F$15+F$16</f>
        <v>2750.0795149695532</v>
      </c>
      <c r="G218" s="29">
        <f>'Random seeds'!$I213*G$15+G$16</f>
        <v>907.3485202922036</v>
      </c>
      <c r="H218" s="29">
        <f>'Random seeds'!$I214*H$15+H$16</f>
        <v>5125.8345475312844</v>
      </c>
    </row>
    <row r="219" spans="2:8" x14ac:dyDescent="0.25">
      <c r="B219" s="62">
        <v>199</v>
      </c>
      <c r="C219" s="29">
        <f>'Random seeds'!$I210*C$15+C$16</f>
        <v>863.79658119505359</v>
      </c>
      <c r="D219" s="29">
        <f>'Random seeds'!$I211*D$15+D$16</f>
        <v>6105.1803000087193</v>
      </c>
      <c r="E219" s="29">
        <f>'Random seeds'!$I212*E$15+E$16</f>
        <v>192.6277724665959</v>
      </c>
      <c r="F219" s="29">
        <f>'Random seeds'!$I213*F$15+F$16</f>
        <v>2676.5078653816513</v>
      </c>
      <c r="G219" s="29">
        <f>'Random seeds'!$I214*G$15+G$16</f>
        <v>927.37707153119584</v>
      </c>
      <c r="H219" s="29">
        <f>'Random seeds'!$I215*H$15+H$16</f>
        <v>5160.323581468615</v>
      </c>
    </row>
    <row r="220" spans="2:8" x14ac:dyDescent="0.25">
      <c r="B220" s="62">
        <v>200</v>
      </c>
      <c r="C220" s="29">
        <f>'Random seeds'!$I211*C$15+C$16</f>
        <v>832.49968941433895</v>
      </c>
      <c r="D220" s="29">
        <f>'Random seeds'!$I212*D$15+D$16</f>
        <v>6244.7162591211418</v>
      </c>
      <c r="E220" s="29">
        <f>'Random seeds'!$I213*E$15+E$16</f>
        <v>185.78044478519143</v>
      </c>
      <c r="F220" s="29">
        <f>'Random seeds'!$I214*F$15+F$16</f>
        <v>2696.6310896425994</v>
      </c>
      <c r="G220" s="29">
        <f>'Random seeds'!$I215*G$15+G$16</f>
        <v>992.29664929975218</v>
      </c>
      <c r="H220" s="29">
        <f>'Random seeds'!$I216*H$15+H$16</f>
        <v>5127.8365963806873</v>
      </c>
    </row>
    <row r="221" spans="2:8" x14ac:dyDescent="0.25">
      <c r="B221" s="62">
        <v>201</v>
      </c>
      <c r="C221" s="29">
        <f>'Random seeds'!$I212*C$15+C$16</f>
        <v>882.7160614920989</v>
      </c>
      <c r="D221" s="29">
        <f>'Random seeds'!$I213*D$15+D$16</f>
        <v>6108.8581914908891</v>
      </c>
      <c r="E221" s="29">
        <f>'Random seeds'!$I214*E$15+E$16</f>
        <v>187.65331716596455</v>
      </c>
      <c r="F221" s="29">
        <f>'Random seeds'!$I215*F$15+F$16</f>
        <v>2761.8575359678525</v>
      </c>
      <c r="G221" s="29">
        <f>'Random seeds'!$I216*G$15+G$16</f>
        <v>931.14557853581027</v>
      </c>
      <c r="H221" s="29">
        <f>'Random seeds'!$I217*H$15+H$16</f>
        <v>5124.662485366267</v>
      </c>
    </row>
    <row r="222" spans="2:8" x14ac:dyDescent="0.25">
      <c r="B222" s="62">
        <v>202</v>
      </c>
      <c r="C222" s="29">
        <f>'Random seeds'!$I213*C$15+C$16</f>
        <v>833.82329351112548</v>
      </c>
      <c r="D222" s="29">
        <f>'Random seeds'!$I214*D$15+D$16</f>
        <v>6146.0179177970958</v>
      </c>
      <c r="E222" s="29">
        <f>'Random seeds'!$I215*E$15+E$16</f>
        <v>193.72395516285937</v>
      </c>
      <c r="F222" s="29">
        <f>'Random seeds'!$I216*F$15+F$16</f>
        <v>2700.4174100148471</v>
      </c>
      <c r="G222" s="29">
        <f>'Random seeds'!$I217*G$15+G$16</f>
        <v>925.17086937981901</v>
      </c>
      <c r="H222" s="29">
        <f>'Random seeds'!$I218*H$15+H$16</f>
        <v>5117.3880556625354</v>
      </c>
    </row>
    <row r="223" spans="2:8" x14ac:dyDescent="0.25">
      <c r="B223" s="62">
        <v>203</v>
      </c>
      <c r="C223" s="29">
        <f>'Random seeds'!$I214*C$15+C$16</f>
        <v>847.19638138302514</v>
      </c>
      <c r="D223" s="29">
        <f>'Random seeds'!$I215*D$15+D$16</f>
        <v>6266.465658275577</v>
      </c>
      <c r="E223" s="29">
        <f>'Random seeds'!$I216*E$15+E$16</f>
        <v>188.00571073659646</v>
      </c>
      <c r="F223" s="29">
        <f>'Random seeds'!$I217*F$15+F$16</f>
        <v>2694.4144589873217</v>
      </c>
      <c r="G223" s="29">
        <f>'Random seeds'!$I218*G$15+G$16</f>
        <v>911.47802701921785</v>
      </c>
      <c r="H223" s="29">
        <f>'Random seeds'!$I219*H$15+H$16</f>
        <v>5131.7649515404373</v>
      </c>
    </row>
    <row r="224" spans="2:8" x14ac:dyDescent="0.25">
      <c r="B224" s="62">
        <v>204</v>
      </c>
      <c r="C224" s="29">
        <f>'Random seeds'!$I215*C$15+C$16</f>
        <v>890.54326193099712</v>
      </c>
      <c r="D224" s="29">
        <f>'Random seeds'!$I216*D$15+D$16</f>
        <v>6153.0097709373204</v>
      </c>
      <c r="E224" s="29">
        <f>'Random seeds'!$I217*E$15+E$16</f>
        <v>187.4470149214132</v>
      </c>
      <c r="F224" s="29">
        <f>'Random seeds'!$I218*F$15+F$16</f>
        <v>2680.6568918870244</v>
      </c>
      <c r="G224" s="29">
        <f>'Random seeds'!$I219*G$15+G$16</f>
        <v>938.54002045492336</v>
      </c>
      <c r="H224" s="29">
        <f>'Random seeds'!$I220*H$15+H$16</f>
        <v>5144.6836809454189</v>
      </c>
    </row>
    <row r="225" spans="2:8" x14ac:dyDescent="0.25">
      <c r="B225" s="62">
        <v>205</v>
      </c>
      <c r="C225" s="29">
        <f>'Random seeds'!$I216*C$15+C$16</f>
        <v>849.71261806521034</v>
      </c>
      <c r="D225" s="29">
        <f>'Random seeds'!$I217*D$15+D$16</f>
        <v>6141.9246677590345</v>
      </c>
      <c r="E225" s="29">
        <f>'Random seeds'!$I218*E$15+E$16</f>
        <v>186.16659548590636</v>
      </c>
      <c r="F225" s="29">
        <f>'Random seeds'!$I219*F$15+F$16</f>
        <v>2707.8468047447654</v>
      </c>
      <c r="G225" s="29">
        <f>'Random seeds'!$I220*G$15+G$16</f>
        <v>962.85727039012386</v>
      </c>
      <c r="H225" s="29">
        <f>'Random seeds'!$I221*H$15+H$16</f>
        <v>5122.5365940333513</v>
      </c>
    </row>
    <row r="226" spans="2:8" x14ac:dyDescent="0.25">
      <c r="B226" s="62">
        <v>206</v>
      </c>
      <c r="C226" s="29">
        <f>'Random seeds'!$I217*C$15+C$16</f>
        <v>845.72329753979159</v>
      </c>
      <c r="D226" s="29">
        <f>'Random seeds'!$I218*D$15+D$16</f>
        <v>6116.5198210278641</v>
      </c>
      <c r="E226" s="29">
        <f>'Random seeds'!$I219*E$15+E$16</f>
        <v>188.69716594353005</v>
      </c>
      <c r="F226" s="29">
        <f>'Random seeds'!$I220*F$15+F$16</f>
        <v>2732.2789999653014</v>
      </c>
      <c r="G226" s="29">
        <f>'Random seeds'!$I221*G$15+G$16</f>
        <v>921.16925054742387</v>
      </c>
      <c r="H226" s="29">
        <f>'Random seeds'!$I222*H$15+H$16</f>
        <v>5121.3715654251091</v>
      </c>
    </row>
    <row r="227" spans="2:8" x14ac:dyDescent="0.25">
      <c r="B227" s="62">
        <v>207</v>
      </c>
      <c r="C227" s="29">
        <f>'Random seeds'!$I218*C$15+C$16</f>
        <v>836.58057014431745</v>
      </c>
      <c r="D227" s="29">
        <f>'Random seeds'!$I219*D$15+D$16</f>
        <v>6166.7289578431837</v>
      </c>
      <c r="E227" s="29">
        <f>'Random seeds'!$I220*E$15+E$16</f>
        <v>190.97107508636057</v>
      </c>
      <c r="F227" s="29">
        <f>'Random seeds'!$I221*F$15+F$16</f>
        <v>2690.3939248902598</v>
      </c>
      <c r="G227" s="29">
        <f>'Random seeds'!$I222*G$15+G$16</f>
        <v>918.97628783722439</v>
      </c>
      <c r="H227" s="29">
        <f>'Random seeds'!$I223*H$15+H$16</f>
        <v>5124.5736913465716</v>
      </c>
    </row>
    <row r="228" spans="2:8" x14ac:dyDescent="0.25">
      <c r="B228" s="62">
        <v>208</v>
      </c>
      <c r="C228" s="29">
        <f>'Random seeds'!$I219*C$15+C$16</f>
        <v>854.64989587267564</v>
      </c>
      <c r="D228" s="29">
        <f>'Random seeds'!$I220*D$15+D$16</f>
        <v>6211.8456685492729</v>
      </c>
      <c r="E228" s="29">
        <f>'Random seeds'!$I221*E$15+E$16</f>
        <v>187.07282303403474</v>
      </c>
      <c r="F228" s="29">
        <f>'Random seeds'!$I222*F$15+F$16</f>
        <v>2688.1905962577162</v>
      </c>
      <c r="G228" s="29">
        <f>'Random seeds'!$I223*G$15+G$16</f>
        <v>925.00373015877096</v>
      </c>
      <c r="H228" s="29">
        <f>'Random seeds'!$I224*H$15+H$16</f>
        <v>5134.4701347594273</v>
      </c>
    </row>
    <row r="229" spans="2:8" x14ac:dyDescent="0.25">
      <c r="B229" s="62">
        <v>209</v>
      </c>
      <c r="C229" s="29">
        <f>'Random seeds'!$I220*C$15+C$16</f>
        <v>870.88655304802251</v>
      </c>
      <c r="D229" s="29">
        <f>'Random seeds'!$I221*D$15+D$16</f>
        <v>6134.5003134550607</v>
      </c>
      <c r="E229" s="29">
        <f>'Random seeds'!$I222*E$15+E$16</f>
        <v>186.86775881131643</v>
      </c>
      <c r="F229" s="29">
        <f>'Random seeds'!$I223*F$15+F$16</f>
        <v>2694.2465297153635</v>
      </c>
      <c r="G229" s="29">
        <f>'Random seeds'!$I224*G$15+G$16</f>
        <v>943.63205500371748</v>
      </c>
      <c r="H229" s="29">
        <f>'Random seeds'!$I225*H$15+H$16</f>
        <v>5096.4982053874737</v>
      </c>
    </row>
    <row r="230" spans="2:8" x14ac:dyDescent="0.25">
      <c r="B230" s="62">
        <v>210</v>
      </c>
      <c r="C230" s="29">
        <f>'Random seeds'!$I221*C$15+C$16</f>
        <v>843.0514118084219</v>
      </c>
      <c r="D230" s="29">
        <f>'Random seeds'!$I222*D$15+D$16</f>
        <v>6130.4316270514191</v>
      </c>
      <c r="E230" s="29">
        <f>'Random seeds'!$I223*E$15+E$16</f>
        <v>187.43138571153628</v>
      </c>
      <c r="F230" s="29">
        <f>'Random seeds'!$I224*F$15+F$16</f>
        <v>2712.9629088477118</v>
      </c>
      <c r="G230" s="29">
        <f>'Random seeds'!$I225*G$15+G$16</f>
        <v>872.15653538307481</v>
      </c>
      <c r="H230" s="29">
        <f>'Random seeds'!$I226*H$15+H$16</f>
        <v>5149.970655282641</v>
      </c>
    </row>
    <row r="231" spans="2:8" x14ac:dyDescent="0.25">
      <c r="B231" s="62">
        <v>211</v>
      </c>
      <c r="C231" s="29">
        <f>'Random seeds'!$I222*C$15+C$16</f>
        <v>841.58716795606563</v>
      </c>
      <c r="D231" s="29">
        <f>'Random seeds'!$I223*D$15+D$16</f>
        <v>6141.6145680601057</v>
      </c>
      <c r="E231" s="29">
        <f>'Random seeds'!$I224*E$15+E$16</f>
        <v>189.17332274361914</v>
      </c>
      <c r="F231" s="29">
        <f>'Random seeds'!$I225*F$15+F$16</f>
        <v>2641.1495313681758</v>
      </c>
      <c r="G231" s="29">
        <f>'Random seeds'!$I226*G$15+G$16</f>
        <v>972.80907542674299</v>
      </c>
      <c r="H231" s="29">
        <f>'Random seeds'!$I227*H$15+H$16</f>
        <v>5138.6493689254485</v>
      </c>
    </row>
    <row r="232" spans="2:8" x14ac:dyDescent="0.25">
      <c r="B232" s="62">
        <v>212</v>
      </c>
      <c r="C232" s="29">
        <f>'Random seeds'!$I223*C$15+C$16</f>
        <v>845.6116984798673</v>
      </c>
      <c r="D232" s="29">
        <f>'Random seeds'!$I224*D$15+D$16</f>
        <v>6176.1764015407871</v>
      </c>
      <c r="E232" s="29">
        <f>'Random seeds'!$I225*E$15+E$16</f>
        <v>182.48963778799958</v>
      </c>
      <c r="F232" s="29">
        <f>'Random seeds'!$I226*F$15+F$16</f>
        <v>2742.2778462205033</v>
      </c>
      <c r="G232" s="29">
        <f>'Random seeds'!$I227*G$15+G$16</f>
        <v>951.49873279895655</v>
      </c>
      <c r="H232" s="29">
        <f>'Random seeds'!$I228*H$15+H$16</f>
        <v>5127.6608347289693</v>
      </c>
    </row>
    <row r="233" spans="2:8" x14ac:dyDescent="0.25">
      <c r="B233" s="62">
        <v>213</v>
      </c>
      <c r="C233" s="29">
        <f>'Random seeds'!$I224*C$15+C$16</f>
        <v>858.04985349593107</v>
      </c>
      <c r="D233" s="29">
        <f>'Random seeds'!$I225*D$15+D$16</f>
        <v>6043.5651749471117</v>
      </c>
      <c r="E233" s="29">
        <f>'Random seeds'!$I226*E$15+E$16</f>
        <v>191.90166964457489</v>
      </c>
      <c r="F233" s="29">
        <f>'Random seeds'!$I227*F$15+F$16</f>
        <v>2720.866771667007</v>
      </c>
      <c r="G233" s="29">
        <f>'Random seeds'!$I228*G$15+G$16</f>
        <v>930.81473794925853</v>
      </c>
      <c r="H233" s="29">
        <f>'Random seeds'!$I229*H$15+H$16</f>
        <v>5123.0129333021832</v>
      </c>
    </row>
    <row r="234" spans="2:8" x14ac:dyDescent="0.25">
      <c r="B234" s="62">
        <v>214</v>
      </c>
      <c r="C234" s="29">
        <f>'Random seeds'!$I225*C$15+C$16</f>
        <v>810.3255626487894</v>
      </c>
      <c r="D234" s="29">
        <f>'Random seeds'!$I226*D$15+D$16</f>
        <v>6230.3096276744609</v>
      </c>
      <c r="E234" s="29">
        <f>'Random seeds'!$I227*E$15+E$16</f>
        <v>189.90893678755765</v>
      </c>
      <c r="F234" s="29">
        <f>'Random seeds'!$I228*F$15+F$16</f>
        <v>2700.0850055768847</v>
      </c>
      <c r="G234" s="29">
        <f>'Random seeds'!$I229*G$15+G$16</f>
        <v>922.06587595778933</v>
      </c>
      <c r="H234" s="29">
        <f>'Random seeds'!$I230*H$15+H$16</f>
        <v>5127.350824269055</v>
      </c>
    </row>
    <row r="235" spans="2:8" x14ac:dyDescent="0.25">
      <c r="B235" s="62">
        <v>215</v>
      </c>
      <c r="C235" s="29">
        <f>'Random seeds'!$I226*C$15+C$16</f>
        <v>877.53138530027377</v>
      </c>
      <c r="D235" s="29">
        <f>'Random seeds'!$I227*D$15+D$16</f>
        <v>6190.7717454736567</v>
      </c>
      <c r="E235" s="29">
        <f>'Random seeds'!$I228*E$15+E$16</f>
        <v>187.97477379115301</v>
      </c>
      <c r="F235" s="29">
        <f>'Random seeds'!$I229*F$15+F$16</f>
        <v>2691.2947885621029</v>
      </c>
      <c r="G235" s="29">
        <f>'Random seeds'!$I230*G$15+G$16</f>
        <v>930.23119744771805</v>
      </c>
      <c r="H235" s="29">
        <f>'Random seeds'!$I231*H$15+H$16</f>
        <v>5093.9292483611343</v>
      </c>
    </row>
    <row r="236" spans="2:8" x14ac:dyDescent="0.25">
      <c r="B236" s="62">
        <v>216</v>
      </c>
      <c r="C236" s="29">
        <f>'Random seeds'!$I227*C$15+C$16</f>
        <v>863.30244376870348</v>
      </c>
      <c r="D236" s="29">
        <f>'Random seeds'!$I228*D$15+D$16</f>
        <v>6152.3959499224829</v>
      </c>
      <c r="E236" s="29">
        <f>'Random seeds'!$I229*E$15+E$16</f>
        <v>187.15666659051246</v>
      </c>
      <c r="F236" s="29">
        <f>'Random seeds'!$I230*F$15+F$16</f>
        <v>2699.4987067359089</v>
      </c>
      <c r="G236" s="29">
        <f>'Random seeds'!$I231*G$15+G$16</f>
        <v>867.32092282986264</v>
      </c>
      <c r="H236" s="29">
        <f>'Random seeds'!$I232*H$15+H$16</f>
        <v>5139.2248101817859</v>
      </c>
    </row>
    <row r="237" spans="2:8" x14ac:dyDescent="0.25">
      <c r="B237" s="62">
        <v>217</v>
      </c>
      <c r="C237" s="29">
        <f>'Random seeds'!$I228*C$15+C$16</f>
        <v>849.49171540566442</v>
      </c>
      <c r="D237" s="29">
        <f>'Random seeds'!$I229*D$15+D$16</f>
        <v>6136.1638563868883</v>
      </c>
      <c r="E237" s="29">
        <f>'Random seeds'!$I230*E$15+E$16</f>
        <v>187.92020684443</v>
      </c>
      <c r="F237" s="29">
        <f>'Random seeds'!$I231*F$15+F$16</f>
        <v>2636.2910613427503</v>
      </c>
      <c r="G237" s="29">
        <f>'Random seeds'!$I232*G$15+G$16</f>
        <v>952.58190037795839</v>
      </c>
      <c r="H237" s="29">
        <f>'Random seeds'!$I233*H$15+H$16</f>
        <v>5145.5555435540773</v>
      </c>
    </row>
    <row r="238" spans="2:8" x14ac:dyDescent="0.25">
      <c r="B238" s="62">
        <v>218</v>
      </c>
      <c r="C238" s="29">
        <f>'Random seeds'!$I229*C$15+C$16</f>
        <v>843.65008967872393</v>
      </c>
      <c r="D238" s="29">
        <f>'Random seeds'!$I230*D$15+D$16</f>
        <v>6151.3132852271146</v>
      </c>
      <c r="E238" s="29">
        <f>'Random seeds'!$I231*E$15+E$16</f>
        <v>182.03745904142107</v>
      </c>
      <c r="F238" s="29">
        <f>'Random seeds'!$I232*F$15+F$16</f>
        <v>2721.9550592742507</v>
      </c>
      <c r="G238" s="29">
        <f>'Random seeds'!$I233*G$15+G$16</f>
        <v>964.4983993509727</v>
      </c>
      <c r="H238" s="29">
        <f>'Random seeds'!$I234*H$15+H$16</f>
        <v>5150.8881199776524</v>
      </c>
    </row>
    <row r="239" spans="2:8" x14ac:dyDescent="0.25">
      <c r="B239" s="62">
        <v>219</v>
      </c>
      <c r="C239" s="29">
        <f>'Random seeds'!$I230*C$15+C$16</f>
        <v>849.10208470742793</v>
      </c>
      <c r="D239" s="29">
        <f>'Random seeds'!$I231*D$15+D$16</f>
        <v>6034.5934806465075</v>
      </c>
      <c r="E239" s="29">
        <f>'Random seeds'!$I232*E$15+E$16</f>
        <v>190.01022392601587</v>
      </c>
      <c r="F239" s="29">
        <f>'Random seeds'!$I233*F$15+F$16</f>
        <v>2733.9278863838058</v>
      </c>
      <c r="G239" s="29">
        <f>'Random seeds'!$I234*G$15+G$16</f>
        <v>974.53604234399279</v>
      </c>
      <c r="H239" s="29">
        <f>'Random seeds'!$I235*H$15+H$16</f>
        <v>5125.9259269788872</v>
      </c>
    </row>
    <row r="240" spans="2:8" x14ac:dyDescent="0.25">
      <c r="B240" s="62">
        <v>220</v>
      </c>
      <c r="C240" s="29">
        <f>'Random seeds'!$I231*C$15+C$16</f>
        <v>807.09681830193551</v>
      </c>
      <c r="D240" s="29">
        <f>'Random seeds'!$I232*D$15+D$16</f>
        <v>6192.7813871246772</v>
      </c>
      <c r="E240" s="29">
        <f>'Random seeds'!$I233*E$15+E$16</f>
        <v>191.12453726479697</v>
      </c>
      <c r="F240" s="29">
        <f>'Random seeds'!$I234*F$15+F$16</f>
        <v>2744.0129763431155</v>
      </c>
      <c r="G240" s="29">
        <f>'Random seeds'!$I235*G$15+G$16</f>
        <v>927.5490773683515</v>
      </c>
      <c r="H240" s="29">
        <f>'Random seeds'!$I236*H$15+H$16</f>
        <v>5120.2797908962593</v>
      </c>
    </row>
    <row r="241" spans="2:8" x14ac:dyDescent="0.25">
      <c r="B241" s="62">
        <v>221</v>
      </c>
      <c r="C241" s="29">
        <f>'Random seeds'!$I232*C$15+C$16</f>
        <v>864.02567607048798</v>
      </c>
      <c r="D241" s="29">
        <f>'Random seeds'!$I233*D$15+D$16</f>
        <v>6214.8905169904119</v>
      </c>
      <c r="E241" s="29">
        <f>'Random seeds'!$I234*E$15+E$16</f>
        <v>192.06315854126197</v>
      </c>
      <c r="F241" s="29">
        <f>'Random seeds'!$I235*F$15+F$16</f>
        <v>2696.8039085346886</v>
      </c>
      <c r="G241" s="29">
        <f>'Random seeds'!$I236*G$15+G$16</f>
        <v>916.92121312680547</v>
      </c>
      <c r="H241" s="29">
        <f>'Random seeds'!$I237*H$15+H$16</f>
        <v>5124.3315112332202</v>
      </c>
    </row>
    <row r="242" spans="2:8" x14ac:dyDescent="0.25">
      <c r="B242" s="62">
        <v>222</v>
      </c>
      <c r="C242" s="29">
        <f>'Random seeds'!$I233*C$15+C$16</f>
        <v>871.98233683890521</v>
      </c>
      <c r="D242" s="29">
        <f>'Random seeds'!$I234*D$15+D$16</f>
        <v>6233.5137345127005</v>
      </c>
      <c r="E242" s="29">
        <f>'Random seeds'!$I235*E$15+E$16</f>
        <v>187.66940145373437</v>
      </c>
      <c r="F242" s="29">
        <f>'Random seeds'!$I236*F$15+F$16</f>
        <v>2686.1258074081738</v>
      </c>
      <c r="G242" s="29">
        <f>'Random seeds'!$I237*G$15+G$16</f>
        <v>924.54786842801548</v>
      </c>
      <c r="H242" s="29">
        <f>'Random seeds'!$I238*H$15+H$16</f>
        <v>5133.0801486108985</v>
      </c>
    </row>
    <row r="243" spans="2:8" x14ac:dyDescent="0.25">
      <c r="B243" s="62">
        <v>223</v>
      </c>
      <c r="C243" s="29">
        <f>'Random seeds'!$I234*C$15+C$16</f>
        <v>878.6844831984024</v>
      </c>
      <c r="D243" s="29">
        <f>'Random seeds'!$I235*D$15+D$16</f>
        <v>6146.3370467123887</v>
      </c>
      <c r="E243" s="29">
        <f>'Random seeds'!$I236*E$15+E$16</f>
        <v>186.67558851304364</v>
      </c>
      <c r="F243" s="29">
        <f>'Random seeds'!$I237*F$15+F$16</f>
        <v>2693.7885131703565</v>
      </c>
      <c r="G243" s="29">
        <f>'Random seeds'!$I238*G$15+G$16</f>
        <v>941.0156490460854</v>
      </c>
      <c r="H243" s="29">
        <f>'Random seeds'!$I239*H$15+H$16</f>
        <v>5138.7872097303916</v>
      </c>
    </row>
    <row r="244" spans="2:8" x14ac:dyDescent="0.25">
      <c r="B244" s="62">
        <v>224</v>
      </c>
      <c r="C244" s="29">
        <f>'Random seeds'!$I235*C$15+C$16</f>
        <v>847.31122988840707</v>
      </c>
      <c r="D244" s="29">
        <f>'Random seeds'!$I236*D$15+D$16</f>
        <v>6126.6187694529472</v>
      </c>
      <c r="E244" s="29">
        <f>'Random seeds'!$I237*E$15+E$16</f>
        <v>187.38875802295334</v>
      </c>
      <c r="F244" s="29">
        <f>'Random seeds'!$I238*F$15+F$16</f>
        <v>2710.3341353925152</v>
      </c>
      <c r="G244" s="29">
        <f>'Random seeds'!$I239*G$15+G$16</f>
        <v>951.75819401994715</v>
      </c>
      <c r="H244" s="29">
        <f>'Random seeds'!$I240*H$15+H$16</f>
        <v>5122.4248446139609</v>
      </c>
    </row>
    <row r="245" spans="2:8" x14ac:dyDescent="0.25">
      <c r="B245" s="62">
        <v>225</v>
      </c>
      <c r="C245" s="29">
        <f>'Random seeds'!$I236*C$15+C$16</f>
        <v>840.21499208783575</v>
      </c>
      <c r="D245" s="29">
        <f>'Random seeds'!$I237*D$15+D$16</f>
        <v>6140.7687906024057</v>
      </c>
      <c r="E245" s="29">
        <f>'Random seeds'!$I238*E$15+E$16</f>
        <v>188.92866228882804</v>
      </c>
      <c r="F245" s="29">
        <f>'Random seeds'!$I239*F$15+F$16</f>
        <v>2721.1274593360604</v>
      </c>
      <c r="G245" s="29">
        <f>'Random seeds'!$I240*G$15+G$16</f>
        <v>920.95890179901119</v>
      </c>
      <c r="H245" s="29">
        <f>'Random seeds'!$I241*H$15+H$16</f>
        <v>5140.4851782552196</v>
      </c>
    </row>
    <row r="246" spans="2:8" x14ac:dyDescent="0.25">
      <c r="B246" s="62">
        <v>226</v>
      </c>
      <c r="C246" s="29">
        <f>'Random seeds'!$I237*C$15+C$16</f>
        <v>845.30731905121638</v>
      </c>
      <c r="D246" s="29">
        <f>'Random seeds'!$I238*D$15+D$16</f>
        <v>6171.3220849139179</v>
      </c>
      <c r="E246" s="29">
        <f>'Random seeds'!$I239*E$15+E$16</f>
        <v>189.93319903942381</v>
      </c>
      <c r="F246" s="29">
        <f>'Random seeds'!$I240*F$15+F$16</f>
        <v>2690.1825818436855</v>
      </c>
      <c r="G246" s="29">
        <f>'Random seeds'!$I241*G$15+G$16</f>
        <v>954.95432296622084</v>
      </c>
      <c r="H246" s="29">
        <f>'Random seeds'!$I242*H$15+H$16</f>
        <v>5117.9663083879386</v>
      </c>
    </row>
    <row r="247" spans="2:8" x14ac:dyDescent="0.25">
      <c r="B247" s="62">
        <v>227</v>
      </c>
      <c r="C247" s="29">
        <f>'Random seeds'!$I238*C$15+C$16</f>
        <v>856.30287607542471</v>
      </c>
      <c r="D247" s="29">
        <f>'Random seeds'!$I239*D$15+D$16</f>
        <v>6191.2531336601533</v>
      </c>
      <c r="E247" s="29">
        <f>'Random seeds'!$I240*E$15+E$16</f>
        <v>187.05315329574307</v>
      </c>
      <c r="F247" s="29">
        <f>'Random seeds'!$I241*F$15+F$16</f>
        <v>2724.3386960743205</v>
      </c>
      <c r="G247" s="29">
        <f>'Random seeds'!$I242*G$15+G$16</f>
        <v>912.56648669729611</v>
      </c>
      <c r="H247" s="29">
        <f>'Random seeds'!$I243*H$15+H$16</f>
        <v>5132.7615787693976</v>
      </c>
    </row>
    <row r="248" spans="2:8" x14ac:dyDescent="0.25">
      <c r="B248" s="62">
        <v>228</v>
      </c>
      <c r="C248" s="29">
        <f>'Random seeds'!$I239*C$15+C$16</f>
        <v>863.47568633958417</v>
      </c>
      <c r="D248" s="29">
        <f>'Random seeds'!$I240*D$15+D$16</f>
        <v>6134.1100454907628</v>
      </c>
      <c r="E248" s="29">
        <f>'Random seeds'!$I241*E$15+E$16</f>
        <v>190.23206946481992</v>
      </c>
      <c r="F248" s="29">
        <f>'Random seeds'!$I242*F$15+F$16</f>
        <v>2681.7504966085844</v>
      </c>
      <c r="G248" s="29">
        <f>'Random seeds'!$I243*G$15+G$16</f>
        <v>940.41599700487029</v>
      </c>
      <c r="H248" s="29">
        <f>'Random seeds'!$I244*H$15+H$16</f>
        <v>5136.83767606944</v>
      </c>
    </row>
    <row r="249" spans="2:8" x14ac:dyDescent="0.25">
      <c r="B249" s="62">
        <v>229</v>
      </c>
      <c r="C249" s="29">
        <f>'Random seeds'!$I240*C$15+C$16</f>
        <v>842.91096169484649</v>
      </c>
      <c r="D249" s="29">
        <f>'Random seeds'!$I241*D$15+D$16</f>
        <v>6197.1830322067672</v>
      </c>
      <c r="E249" s="29">
        <f>'Random seeds'!$I242*E$15+E$16</f>
        <v>186.26837748922418</v>
      </c>
      <c r="F249" s="29">
        <f>'Random seeds'!$I243*F$15+F$16</f>
        <v>2709.7316488541769</v>
      </c>
      <c r="G249" s="29">
        <f>'Random seeds'!$I244*G$15+G$16</f>
        <v>948.08853767803521</v>
      </c>
      <c r="H249" s="29">
        <f>'Random seeds'!$I245*H$15+H$16</f>
        <v>5147.5544454516566</v>
      </c>
    </row>
    <row r="250" spans="2:8" x14ac:dyDescent="0.25">
      <c r="B250" s="62">
        <v>230</v>
      </c>
      <c r="C250" s="29">
        <f>'Random seeds'!$I241*C$15+C$16</f>
        <v>865.60974550035007</v>
      </c>
      <c r="D250" s="29">
        <f>'Random seeds'!$I242*D$15+D$16</f>
        <v>6118.5392813098433</v>
      </c>
      <c r="E250" s="29">
        <f>'Random seeds'!$I243*E$15+E$16</f>
        <v>188.87258874997517</v>
      </c>
      <c r="F250" s="29">
        <f>'Random seeds'!$I244*F$15+F$16</f>
        <v>2717.4404568840241</v>
      </c>
      <c r="G250" s="29">
        <f>'Random seeds'!$I245*G$15+G$16</f>
        <v>968.26098276886205</v>
      </c>
      <c r="H250" s="29">
        <f>'Random seeds'!$I246*H$15+H$16</f>
        <v>5127.0121240614653</v>
      </c>
    </row>
    <row r="251" spans="2:8" x14ac:dyDescent="0.25">
      <c r="B251" s="62">
        <v>231</v>
      </c>
      <c r="C251" s="29">
        <f>'Random seeds'!$I242*C$15+C$16</f>
        <v>837.30733598705217</v>
      </c>
      <c r="D251" s="29">
        <f>'Random seeds'!$I243*D$15+D$16</f>
        <v>6170.2095278714933</v>
      </c>
      <c r="E251" s="29">
        <f>'Random seeds'!$I244*E$15+E$16</f>
        <v>189.59004900686853</v>
      </c>
      <c r="F251" s="29">
        <f>'Random seeds'!$I245*F$15+F$16</f>
        <v>2737.7082551691083</v>
      </c>
      <c r="G251" s="29">
        <f>'Random seeds'!$I246*G$15+G$16</f>
        <v>929.59365351109057</v>
      </c>
      <c r="H251" s="29">
        <f>'Random seeds'!$I247*H$15+H$16</f>
        <v>5119.1216334176697</v>
      </c>
    </row>
    <row r="252" spans="2:8" x14ac:dyDescent="0.25">
      <c r="B252" s="62">
        <v>232</v>
      </c>
      <c r="C252" s="29">
        <f>'Random seeds'!$I243*C$15+C$16</f>
        <v>855.90248768267247</v>
      </c>
      <c r="D252" s="29">
        <f>'Random seeds'!$I244*D$15+D$16</f>
        <v>6184.4446818816841</v>
      </c>
      <c r="E252" s="29">
        <f>'Random seeds'!$I245*E$15+E$16</f>
        <v>191.47637692007871</v>
      </c>
      <c r="F252" s="29">
        <f>'Random seeds'!$I246*F$15+F$16</f>
        <v>2698.8581491908385</v>
      </c>
      <c r="G252" s="29">
        <f>'Random seeds'!$I247*G$15+G$16</f>
        <v>914.74118411711652</v>
      </c>
      <c r="H252" s="29">
        <f>'Random seeds'!$I248*H$15+H$16</f>
        <v>5169.156797763736</v>
      </c>
    </row>
    <row r="253" spans="2:8" x14ac:dyDescent="0.25">
      <c r="B253" s="62">
        <v>233</v>
      </c>
      <c r="C253" s="29">
        <f>'Random seeds'!$I244*C$15+C$16</f>
        <v>861.02545236437174</v>
      </c>
      <c r="D253" s="29">
        <f>'Random seeds'!$I245*D$15+D$16</f>
        <v>6221.8713798768322</v>
      </c>
      <c r="E253" s="29">
        <f>'Random seeds'!$I246*E$15+E$16</f>
        <v>187.86059002960445</v>
      </c>
      <c r="F253" s="29">
        <f>'Random seeds'!$I247*F$15+F$16</f>
        <v>2683.9354736124901</v>
      </c>
      <c r="G253" s="29">
        <f>'Random seeds'!$I248*G$15+G$16</f>
        <v>1008.9236349456708</v>
      </c>
      <c r="H253" s="29">
        <f>'Random seeds'!$I249*H$15+H$16</f>
        <v>5113.966470718844</v>
      </c>
    </row>
    <row r="254" spans="2:8" x14ac:dyDescent="0.25">
      <c r="B254" s="62">
        <v>234</v>
      </c>
      <c r="C254" s="29">
        <f>'Random seeds'!$I245*C$15+C$16</f>
        <v>874.49461833507394</v>
      </c>
      <c r="D254" s="29">
        <f>'Random seeds'!$I246*D$15+D$16</f>
        <v>6150.1304259223871</v>
      </c>
      <c r="E254" s="29">
        <f>'Random seeds'!$I247*E$15+E$16</f>
        <v>186.47173372230961</v>
      </c>
      <c r="F254" s="29">
        <f>'Random seeds'!$I248*F$15+F$16</f>
        <v>2778.5631157646076</v>
      </c>
      <c r="G254" s="29">
        <f>'Random seeds'!$I249*G$15+G$16</f>
        <v>905.03749144935091</v>
      </c>
      <c r="H254" s="29">
        <f>'Random seeds'!$I250*H$15+H$16</f>
        <v>5147.2617606889225</v>
      </c>
    </row>
    <row r="255" spans="2:8" x14ac:dyDescent="0.25">
      <c r="B255" s="62">
        <v>235</v>
      </c>
      <c r="C255" s="29">
        <f>'Random seeds'!$I246*C$15+C$16</f>
        <v>848.6763958503069</v>
      </c>
      <c r="D255" s="29">
        <f>'Random seeds'!$I247*D$15+D$16</f>
        <v>6122.5740794315379</v>
      </c>
      <c r="E255" s="29">
        <f>'Random seeds'!$I248*E$15+E$16</f>
        <v>195.27874671119298</v>
      </c>
      <c r="F255" s="29">
        <f>'Random seeds'!$I249*F$15+F$16</f>
        <v>2674.1859125292799</v>
      </c>
      <c r="G255" s="29">
        <f>'Random seeds'!$I250*G$15+G$16</f>
        <v>967.71005486376259</v>
      </c>
      <c r="H255" s="29">
        <f>'Random seeds'!$I251*H$15+H$16</f>
        <v>5147.4442780737454</v>
      </c>
    </row>
    <row r="256" spans="2:8" x14ac:dyDescent="0.25">
      <c r="B256" s="62">
        <v>236</v>
      </c>
      <c r="C256" s="29">
        <f>'Random seeds'!$I247*C$15+C$16</f>
        <v>838.75938408294405</v>
      </c>
      <c r="D256" s="29">
        <f>'Random seeds'!$I248*D$15+D$16</f>
        <v>6297.3143316782098</v>
      </c>
      <c r="E256" s="29">
        <f>'Random seeds'!$I249*E$15+E$16</f>
        <v>185.56434018335071</v>
      </c>
      <c r="F256" s="29">
        <f>'Random seeds'!$I250*F$15+F$16</f>
        <v>2737.1547230811584</v>
      </c>
      <c r="G256" s="29">
        <f>'Random seeds'!$I251*G$15+G$16</f>
        <v>968.05361193699525</v>
      </c>
      <c r="H256" s="29">
        <f>'Random seeds'!$I252*H$15+H$16</f>
        <v>5119.1233291317503</v>
      </c>
    </row>
    <row r="257" spans="2:8" x14ac:dyDescent="0.25">
      <c r="B257" s="62">
        <v>237</v>
      </c>
      <c r="C257" s="29">
        <f>'Random seeds'!$I248*C$15+C$16</f>
        <v>901.64512034473989</v>
      </c>
      <c r="D257" s="29">
        <f>'Random seeds'!$I249*D$15+D$16</f>
        <v>6104.5704525395577</v>
      </c>
      <c r="E257" s="29">
        <f>'Random seeds'!$I250*E$15+E$16</f>
        <v>191.42485958140824</v>
      </c>
      <c r="F257" s="29">
        <f>'Random seeds'!$I251*F$15+F$16</f>
        <v>2737.4999041154028</v>
      </c>
      <c r="G257" s="29">
        <f>'Random seeds'!$I252*G$15+G$16</f>
        <v>914.74437600246472</v>
      </c>
      <c r="H257" s="29">
        <f>'Random seeds'!$I253*H$15+H$16</f>
        <v>5151.6595363769966</v>
      </c>
    </row>
    <row r="258" spans="2:8" x14ac:dyDescent="0.25">
      <c r="B258" s="62">
        <v>238</v>
      </c>
      <c r="C258" s="29">
        <f>'Random seeds'!$I249*C$15+C$16</f>
        <v>832.28021675928358</v>
      </c>
      <c r="D258" s="29">
        <f>'Random seeds'!$I250*D$15+D$16</f>
        <v>6220.8492225613254</v>
      </c>
      <c r="E258" s="29">
        <f>'Random seeds'!$I251*E$15+E$16</f>
        <v>191.45698564714303</v>
      </c>
      <c r="F258" s="29">
        <f>'Random seeds'!$I252*F$15+F$16</f>
        <v>2683.9386805855715</v>
      </c>
      <c r="G258" s="29">
        <f>'Random seeds'!$I253*G$15+G$16</f>
        <v>975.98809887361881</v>
      </c>
      <c r="H258" s="29">
        <f>'Random seeds'!$I254*H$15+H$16</f>
        <v>5140.7438850969602</v>
      </c>
    </row>
    <row r="259" spans="2:8" x14ac:dyDescent="0.25">
      <c r="B259" s="62">
        <v>239</v>
      </c>
      <c r="C259" s="29">
        <f>'Random seeds'!$I250*C$15+C$16</f>
        <v>874.12676310690176</v>
      </c>
      <c r="D259" s="29">
        <f>'Random seeds'!$I251*D$15+D$16</f>
        <v>6221.4866369533866</v>
      </c>
      <c r="E259" s="29">
        <f>'Random seeds'!$I252*E$15+E$16</f>
        <v>186.4720321959156</v>
      </c>
      <c r="F259" s="29">
        <f>'Random seeds'!$I253*F$15+F$16</f>
        <v>2745.4718966033265</v>
      </c>
      <c r="G259" s="29">
        <f>'Random seeds'!$I254*G$15+G$16</f>
        <v>955.44129337432685</v>
      </c>
      <c r="H259" s="29">
        <f>'Random seeds'!$I255*H$15+H$16</f>
        <v>5147.7462507803912</v>
      </c>
    </row>
    <row r="260" spans="2:8" x14ac:dyDescent="0.25">
      <c r="B260" s="62">
        <v>240</v>
      </c>
      <c r="C260" s="29">
        <f>'Random seeds'!$I251*C$15+C$16</f>
        <v>874.35615657997573</v>
      </c>
      <c r="D260" s="29">
        <f>'Random seeds'!$I252*D$15+D$16</f>
        <v>6122.5800014567767</v>
      </c>
      <c r="E260" s="29">
        <f>'Random seeds'!$I253*E$15+E$16</f>
        <v>192.19894053254069</v>
      </c>
      <c r="F260" s="29">
        <f>'Random seeds'!$I254*F$15+F$16</f>
        <v>2724.827968344383</v>
      </c>
      <c r="G260" s="29">
        <f>'Random seeds'!$I255*G$15+G$16</f>
        <v>968.62202277299332</v>
      </c>
      <c r="H260" s="29">
        <f>'Random seeds'!$I256*H$15+H$16</f>
        <v>5149.4636098766732</v>
      </c>
    </row>
    <row r="261" spans="2:8" x14ac:dyDescent="0.25">
      <c r="B261" s="62">
        <v>241</v>
      </c>
      <c r="C261" s="29">
        <f>'Random seeds'!$I252*C$15+C$16</f>
        <v>838.76151530864922</v>
      </c>
      <c r="D261" s="29">
        <f>'Random seeds'!$I253*D$15+D$16</f>
        <v>6236.2077897430654</v>
      </c>
      <c r="E261" s="29">
        <f>'Random seeds'!$I254*E$15+E$16</f>
        <v>190.27760612978949</v>
      </c>
      <c r="F261" s="29">
        <f>'Random seeds'!$I255*F$15+F$16</f>
        <v>2738.0710017743727</v>
      </c>
      <c r="G261" s="29">
        <f>'Random seeds'!$I256*G$15+G$16</f>
        <v>971.85465108059486</v>
      </c>
      <c r="H261" s="29">
        <f>'Random seeds'!$I257*H$15+H$16</f>
        <v>5157.4079893584358</v>
      </c>
    </row>
    <row r="262" spans="2:8" x14ac:dyDescent="0.25">
      <c r="B262" s="62">
        <v>242</v>
      </c>
      <c r="C262" s="29">
        <f>'Random seeds'!$I253*C$15+C$16</f>
        <v>879.65402309841522</v>
      </c>
      <c r="D262" s="29">
        <f>'Random seeds'!$I254*D$15+D$16</f>
        <v>6198.086526766534</v>
      </c>
      <c r="E262" s="29">
        <f>'Random seeds'!$I255*E$15+E$16</f>
        <v>191.51013781691159</v>
      </c>
      <c r="F262" s="29">
        <f>'Random seeds'!$I256*F$15+F$16</f>
        <v>2741.3189104029061</v>
      </c>
      <c r="G262" s="29">
        <f>'Random seeds'!$I257*G$15+G$16</f>
        <v>986.80855679237379</v>
      </c>
      <c r="H262" s="29">
        <f>'Random seeds'!$I258*H$15+H$16</f>
        <v>5158.2776718730383</v>
      </c>
    </row>
    <row r="263" spans="2:8" x14ac:dyDescent="0.25">
      <c r="B263" s="62">
        <v>243</v>
      </c>
      <c r="C263" s="29">
        <f>'Random seeds'!$I254*C$15+C$16</f>
        <v>865.9348962304706</v>
      </c>
      <c r="D263" s="29">
        <f>'Random seeds'!$I255*D$15+D$16</f>
        <v>6222.5412310097981</v>
      </c>
      <c r="E263" s="29">
        <f>'Random seeds'!$I256*E$15+E$16</f>
        <v>191.81242130224055</v>
      </c>
      <c r="F263" s="29">
        <f>'Random seeds'!$I257*F$15+F$16</f>
        <v>2756.3435017787097</v>
      </c>
      <c r="G263" s="29">
        <f>'Random seeds'!$I258*G$15+G$16</f>
        <v>988.44558210724108</v>
      </c>
      <c r="H263" s="29">
        <f>'Random seeds'!$I259*H$15+H$16</f>
        <v>5166.3655281437696</v>
      </c>
    </row>
    <row r="264" spans="2:8" x14ac:dyDescent="0.25">
      <c r="B264" s="62">
        <v>244</v>
      </c>
      <c r="C264" s="29">
        <f>'Random seeds'!$I255*C$15+C$16</f>
        <v>874.73568518224147</v>
      </c>
      <c r="D264" s="29">
        <f>'Random seeds'!$I256*D$15+D$16</f>
        <v>6228.5388481977207</v>
      </c>
      <c r="E264" s="29">
        <f>'Random seeds'!$I257*E$15+E$16</f>
        <v>193.21076293255035</v>
      </c>
      <c r="F264" s="29">
        <f>'Random seeds'!$I258*F$15+F$16</f>
        <v>2757.9882651536959</v>
      </c>
      <c r="G264" s="29">
        <f>'Random seeds'!$I259*G$15+G$16</f>
        <v>1003.6695577947803</v>
      </c>
      <c r="H264" s="29">
        <f>'Random seeds'!$I260*H$15+H$16</f>
        <v>5159.8892029003637</v>
      </c>
    </row>
    <row r="265" spans="2:8" x14ac:dyDescent="0.25">
      <c r="B265" s="62">
        <v>245</v>
      </c>
      <c r="C265" s="29">
        <f>'Random seeds'!$I256*C$15+C$16</f>
        <v>876.8941150106848</v>
      </c>
      <c r="D265" s="29">
        <f>'Random seeds'!$I257*D$15+D$16</f>
        <v>6256.2833933137308</v>
      </c>
      <c r="E265" s="29">
        <f>'Random seeds'!$I258*E$15+E$16</f>
        <v>193.36384137852764</v>
      </c>
      <c r="F265" s="29">
        <f>'Random seeds'!$I259*F$15+F$16</f>
        <v>2773.2842030998786</v>
      </c>
      <c r="G265" s="29">
        <f>'Random seeds'!$I260*G$15+G$16</f>
        <v>991.47900757357843</v>
      </c>
      <c r="H265" s="29">
        <f>'Random seeds'!$I261*H$15+H$16</f>
        <v>5137.5402501558128</v>
      </c>
    </row>
    <row r="266" spans="2:8" x14ac:dyDescent="0.25">
      <c r="B266" s="62">
        <v>246</v>
      </c>
      <c r="C266" s="29">
        <f>'Random seeds'!$I257*C$15+C$16</f>
        <v>886.87885593005774</v>
      </c>
      <c r="D266" s="29">
        <f>'Random seeds'!$I258*D$15+D$16</f>
        <v>6259.3206281057501</v>
      </c>
      <c r="E266" s="29">
        <f>'Random seeds'!$I259*E$15+E$16</f>
        <v>194.78743728671517</v>
      </c>
      <c r="F266" s="29">
        <f>'Random seeds'!$I260*F$15+F$16</f>
        <v>2761.0360293284275</v>
      </c>
      <c r="G266" s="29">
        <f>'Random seeds'!$I261*G$15+G$16</f>
        <v>949.41101058699837</v>
      </c>
      <c r="H266" s="29">
        <f>'Random seeds'!$I262*H$15+H$16</f>
        <v>5081.7054813392197</v>
      </c>
    </row>
    <row r="267" spans="2:8" x14ac:dyDescent="0.25">
      <c r="B267" s="62">
        <v>247</v>
      </c>
      <c r="C267" s="29">
        <f>'Random seeds'!$I258*C$15+C$16</f>
        <v>887.97189971155819</v>
      </c>
      <c r="D267" s="29">
        <f>'Random seeds'!$I259*D$15+D$16</f>
        <v>6287.5662442309913</v>
      </c>
      <c r="E267" s="29">
        <f>'Random seeds'!$I260*E$15+E$16</f>
        <v>193.64749738076392</v>
      </c>
      <c r="F267" s="29">
        <f>'Random seeds'!$I261*F$15+F$16</f>
        <v>2718.7691809943472</v>
      </c>
      <c r="G267" s="29">
        <f>'Random seeds'!$I262*G$15+G$16</f>
        <v>844.31181810266469</v>
      </c>
      <c r="H267" s="29">
        <f>'Random seeds'!$I263*H$15+H$16</f>
        <v>5157.5241405221796</v>
      </c>
    </row>
    <row r="268" spans="2:8" x14ac:dyDescent="0.25">
      <c r="B268" s="62">
        <v>248</v>
      </c>
      <c r="C268" s="29">
        <f>'Random seeds'!$I259*C$15+C$16</f>
        <v>898.13696668019486</v>
      </c>
      <c r="D268" s="29">
        <f>'Random seeds'!$I260*D$15+D$16</f>
        <v>6264.9486567511731</v>
      </c>
      <c r="E268" s="29">
        <f>'Random seeds'!$I261*E$15+E$16</f>
        <v>189.7137136172521</v>
      </c>
      <c r="F268" s="29">
        <f>'Random seeds'!$I262*F$15+F$16</f>
        <v>2613.1731948059219</v>
      </c>
      <c r="G268" s="29">
        <f>'Random seeds'!$I263*G$15+G$16</f>
        <v>987.02719105511585</v>
      </c>
      <c r="H268" s="29">
        <f>'Random seeds'!$I264*H$15+H$16</f>
        <v>5142.1943381679548</v>
      </c>
    </row>
    <row r="269" spans="2:8" x14ac:dyDescent="0.25">
      <c r="B269" s="62">
        <v>249</v>
      </c>
      <c r="C269" s="29">
        <f>'Random seeds'!$I260*C$15+C$16</f>
        <v>889.99732156210189</v>
      </c>
      <c r="D269" s="29">
        <f>'Random seeds'!$I261*D$15+D$16</f>
        <v>6186.8983157345792</v>
      </c>
      <c r="E269" s="29">
        <f>'Random seeds'!$I262*E$15+E$16</f>
        <v>179.88587472383</v>
      </c>
      <c r="F269" s="29">
        <f>'Random seeds'!$I263*F$15+F$16</f>
        <v>2756.5631695044372</v>
      </c>
      <c r="G269" s="29">
        <f>'Random seeds'!$I264*G$15+G$16</f>
        <v>958.17151774399758</v>
      </c>
      <c r="H269" s="29">
        <f>'Random seeds'!$I265*H$15+H$16</f>
        <v>5129.3800443215214</v>
      </c>
    </row>
    <row r="270" spans="2:8" x14ac:dyDescent="0.25">
      <c r="B270" s="62">
        <v>250</v>
      </c>
      <c r="C270" s="29">
        <f>'Random seeds'!$I261*C$15+C$16</f>
        <v>861.90846912423297</v>
      </c>
      <c r="D270" s="29">
        <f>'Random seeds'!$I262*D$15+D$16</f>
        <v>5991.9038210694853</v>
      </c>
      <c r="E270" s="29">
        <f>'Random seeds'!$I263*E$15+E$16</f>
        <v>193.2312074503437</v>
      </c>
      <c r="F270" s="29">
        <f>'Random seeds'!$I264*F$15+F$16</f>
        <v>2727.5710982202286</v>
      </c>
      <c r="G270" s="29">
        <f>'Random seeds'!$I265*G$15+G$16</f>
        <v>934.05084949262482</v>
      </c>
      <c r="H270" s="29">
        <f>'Random seeds'!$I266*H$15+H$16</f>
        <v>5138.7394432326018</v>
      </c>
    </row>
    <row r="271" spans="2:8" x14ac:dyDescent="0.25">
      <c r="B271" s="62">
        <v>251</v>
      </c>
      <c r="C271" s="29">
        <f>'Random seeds'!$I262*C$15+C$16</f>
        <v>791.73361126320003</v>
      </c>
      <c r="D271" s="29">
        <f>'Random seeds'!$I263*D$15+D$16</f>
        <v>6256.6890337051755</v>
      </c>
      <c r="E271" s="29">
        <f>'Random seeds'!$I264*E$15+E$16</f>
        <v>190.5329097588066</v>
      </c>
      <c r="F271" s="29">
        <f>'Random seeds'!$I265*F$15+F$16</f>
        <v>2703.3364139061014</v>
      </c>
      <c r="G271" s="29">
        <f>'Random seeds'!$I266*G$15+G$16</f>
        <v>951.66828193735216</v>
      </c>
      <c r="H271" s="29">
        <f>'Random seeds'!$I267*H$15+H$16</f>
        <v>5133.3171757226</v>
      </c>
    </row>
    <row r="272" spans="2:8" x14ac:dyDescent="0.25">
      <c r="B272" s="62">
        <v>252</v>
      </c>
      <c r="C272" s="29">
        <f>'Random seeds'!$I263*C$15+C$16</f>
        <v>887.02483829156597</v>
      </c>
      <c r="D272" s="29">
        <f>'Random seeds'!$I264*D$15+D$16</f>
        <v>6203.152014984872</v>
      </c>
      <c r="E272" s="29">
        <f>'Random seeds'!$I265*E$15+E$16</f>
        <v>188.2773829943026</v>
      </c>
      <c r="F272" s="29">
        <f>'Random seeds'!$I266*F$15+F$16</f>
        <v>2721.0371222477588</v>
      </c>
      <c r="G272" s="29">
        <f>'Random seeds'!$I267*G$15+G$16</f>
        <v>941.46181115196896</v>
      </c>
      <c r="H272" s="29">
        <f>'Random seeds'!$I268*H$15+H$16</f>
        <v>5101.5305650046539</v>
      </c>
    </row>
    <row r="273" spans="2:8" x14ac:dyDescent="0.25">
      <c r="B273" s="62">
        <v>253</v>
      </c>
      <c r="C273" s="29">
        <f>'Random seeds'!$I264*C$15+C$16</f>
        <v>867.75787034227403</v>
      </c>
      <c r="D273" s="29">
        <f>'Random seeds'!$I265*D$15+D$16</f>
        <v>6158.4000296890581</v>
      </c>
      <c r="E273" s="29">
        <f>'Random seeds'!$I266*E$15+E$16</f>
        <v>189.92479134911309</v>
      </c>
      <c r="F273" s="29">
        <f>'Random seeds'!$I267*F$15+F$16</f>
        <v>2710.7824064634628</v>
      </c>
      <c r="G273" s="29">
        <f>'Random seeds'!$I268*G$15+G$16</f>
        <v>881.62907271538961</v>
      </c>
      <c r="H273" s="29">
        <f>'Random seeds'!$I269*H$15+H$16</f>
        <v>5115.5457034039337</v>
      </c>
    </row>
    <row r="274" spans="2:8" x14ac:dyDescent="0.25">
      <c r="B274" s="62">
        <v>254</v>
      </c>
      <c r="C274" s="29">
        <f>'Random seeds'!$I265*C$15+C$16</f>
        <v>851.65247099483815</v>
      </c>
      <c r="D274" s="29">
        <f>'Random seeds'!$I266*D$15+D$16</f>
        <v>6191.0863163831082</v>
      </c>
      <c r="E274" s="29">
        <f>'Random seeds'!$I267*E$15+E$16</f>
        <v>188.97038296425211</v>
      </c>
      <c r="F274" s="29">
        <f>'Random seeds'!$I268*F$15+F$16</f>
        <v>2650.6668444670518</v>
      </c>
      <c r="G274" s="29">
        <f>'Random seeds'!$I269*G$15+G$16</f>
        <v>908.01012093211898</v>
      </c>
      <c r="H274" s="29">
        <f>'Random seeds'!$I270*H$15+H$16</f>
        <v>5150.2958271543912</v>
      </c>
    </row>
    <row r="275" spans="2:8" x14ac:dyDescent="0.25">
      <c r="B275" s="62">
        <v>255</v>
      </c>
      <c r="C275" s="29">
        <f>'Random seeds'!$I266*C$15+C$16</f>
        <v>863.41565193335373</v>
      </c>
      <c r="D275" s="29">
        <f>'Random seeds'!$I267*D$15+D$16</f>
        <v>6172.1498662918621</v>
      </c>
      <c r="E275" s="29">
        <f>'Random seeds'!$I268*E$15+E$16</f>
        <v>183.37541596205921</v>
      </c>
      <c r="F275" s="29">
        <f>'Random seeds'!$I269*F$15+F$16</f>
        <v>2677.172593343716</v>
      </c>
      <c r="G275" s="29">
        <f>'Random seeds'!$I270*G$15+G$16</f>
        <v>973.42115463587834</v>
      </c>
      <c r="H275" s="29">
        <f>'Random seeds'!$I271*H$15+H$16</f>
        <v>5133.56529702026</v>
      </c>
    </row>
    <row r="276" spans="2:8" x14ac:dyDescent="0.25">
      <c r="B276" s="62">
        <v>256</v>
      </c>
      <c r="C276" s="29">
        <f>'Random seeds'!$I267*C$15+C$16</f>
        <v>856.60077905282412</v>
      </c>
      <c r="D276" s="29">
        <f>'Random seeds'!$I268*D$15+D$16</f>
        <v>6061.1399306293342</v>
      </c>
      <c r="E276" s="29">
        <f>'Random seeds'!$I269*E$15+E$16</f>
        <v>185.84231114540958</v>
      </c>
      <c r="F276" s="29">
        <f>'Random seeds'!$I270*F$15+F$16</f>
        <v>2742.8928186687808</v>
      </c>
      <c r="G276" s="29">
        <f>'Random seeds'!$I271*G$15+G$16</f>
        <v>941.92885612367593</v>
      </c>
      <c r="H276" s="29">
        <f>'Random seeds'!$I272*H$15+H$16</f>
        <v>5126.9129538585221</v>
      </c>
    </row>
    <row r="277" spans="2:8" x14ac:dyDescent="0.25">
      <c r="B277" s="62">
        <v>257</v>
      </c>
      <c r="C277" s="29">
        <f>'Random seeds'!$I268*C$15+C$16</f>
        <v>816.65038727555907</v>
      </c>
      <c r="D277" s="29">
        <f>'Random seeds'!$I269*D$15+D$16</f>
        <v>6110.0856841043042</v>
      </c>
      <c r="E277" s="29">
        <f>'Random seeds'!$I270*E$15+E$16</f>
        <v>191.9589052494849</v>
      </c>
      <c r="F277" s="29">
        <f>'Random seeds'!$I271*F$15+F$16</f>
        <v>2711.2516591115182</v>
      </c>
      <c r="G277" s="29">
        <f>'Random seeds'!$I272*G$15+G$16</f>
        <v>929.40698293881519</v>
      </c>
      <c r="H277" s="29">
        <f>'Random seeds'!$I273*H$15+H$16</f>
        <v>5134.7522895764077</v>
      </c>
    </row>
    <row r="278" spans="2:8" x14ac:dyDescent="0.25">
      <c r="B278" s="62">
        <v>258</v>
      </c>
      <c r="C278" s="29">
        <f>'Random seeds'!$I269*C$15+C$16</f>
        <v>834.26504505811045</v>
      </c>
      <c r="D278" s="29">
        <f>'Random seeds'!$I270*D$15+D$16</f>
        <v>6231.4452413101053</v>
      </c>
      <c r="E278" s="29">
        <f>'Random seeds'!$I271*E$15+E$16</f>
        <v>189.01405639912272</v>
      </c>
      <c r="F278" s="29">
        <f>'Random seeds'!$I272*F$15+F$16</f>
        <v>2698.6705962448468</v>
      </c>
      <c r="G278" s="29">
        <f>'Random seeds'!$I273*G$15+G$16</f>
        <v>944.16316212654965</v>
      </c>
      <c r="H278" s="29">
        <f>'Random seeds'!$I274*H$15+H$16</f>
        <v>5121.5774933842149</v>
      </c>
    </row>
    <row r="279" spans="2:8" x14ac:dyDescent="0.25">
      <c r="B279" s="62">
        <v>259</v>
      </c>
      <c r="C279" s="29">
        <f>'Random seeds'!$I270*C$15+C$16</f>
        <v>877.94007132806757</v>
      </c>
      <c r="D279" s="29">
        <f>'Random seeds'!$I271*D$15+D$16</f>
        <v>6173.0163924381732</v>
      </c>
      <c r="E279" s="29">
        <f>'Random seeds'!$I272*E$15+E$16</f>
        <v>187.84313444058327</v>
      </c>
      <c r="F279" s="29">
        <f>'Random seeds'!$I273*F$15+F$16</f>
        <v>2713.4965264624761</v>
      </c>
      <c r="G279" s="29">
        <f>'Random seeds'!$I274*G$15+G$16</f>
        <v>919.36391122441967</v>
      </c>
      <c r="H279" s="29">
        <f>'Random seeds'!$I275*H$15+H$16</f>
        <v>5118.5498318147866</v>
      </c>
    </row>
    <row r="280" spans="2:8" x14ac:dyDescent="0.25">
      <c r="B280" s="62">
        <v>260</v>
      </c>
      <c r="C280" s="29">
        <f>'Random seeds'!$I271*C$15+C$16</f>
        <v>856.91262554497609</v>
      </c>
      <c r="D280" s="29">
        <f>'Random seeds'!$I272*D$15+D$16</f>
        <v>6149.7840889710815</v>
      </c>
      <c r="E280" s="29">
        <f>'Random seeds'!$I273*E$15+E$16</f>
        <v>189.2229866384119</v>
      </c>
      <c r="F280" s="29">
        <f>'Random seeds'!$I274*F$15+F$16</f>
        <v>2688.5800519031218</v>
      </c>
      <c r="G280" s="29">
        <f>'Random seeds'!$I275*G$15+G$16</f>
        <v>913.66486754953667</v>
      </c>
      <c r="H280" s="29">
        <f>'Random seeds'!$I276*H$15+H$16</f>
        <v>5137.1847787701199</v>
      </c>
    </row>
    <row r="281" spans="2:8" x14ac:dyDescent="0.25">
      <c r="B281" s="62">
        <v>261</v>
      </c>
      <c r="C281" s="29">
        <f>'Random seeds'!$I272*C$15+C$16</f>
        <v>848.55175568355958</v>
      </c>
      <c r="D281" s="29">
        <f>'Random seeds'!$I273*D$15+D$16</f>
        <v>6177.1617846115951</v>
      </c>
      <c r="E281" s="29">
        <f>'Random seeds'!$I274*E$15+E$16</f>
        <v>186.90400552369005</v>
      </c>
      <c r="F281" s="29">
        <f>'Random seeds'!$I275*F$15+F$16</f>
        <v>2682.8540694007361</v>
      </c>
      <c r="G281" s="29">
        <f>'Random seeds'!$I276*G$15+G$16</f>
        <v>948.74189783916256</v>
      </c>
      <c r="H281" s="29">
        <f>'Random seeds'!$I277*H$15+H$16</f>
        <v>5122.5298889441137</v>
      </c>
    </row>
    <row r="282" spans="2:8" x14ac:dyDescent="0.25">
      <c r="B282" s="62">
        <v>262</v>
      </c>
      <c r="C282" s="29">
        <f>'Random seeds'!$I273*C$15+C$16</f>
        <v>858.40447436382487</v>
      </c>
      <c r="D282" s="29">
        <f>'Random seeds'!$I274*D$15+D$16</f>
        <v>6131.1507993373316</v>
      </c>
      <c r="E282" s="29">
        <f>'Random seeds'!$I275*E$15+E$16</f>
        <v>186.37108722280323</v>
      </c>
      <c r="F282" s="29">
        <f>'Random seeds'!$I276*F$15+F$16</f>
        <v>2718.0969054153556</v>
      </c>
      <c r="G282" s="29">
        <f>'Random seeds'!$I277*G$15+G$16</f>
        <v>921.1566293889714</v>
      </c>
      <c r="H282" s="29">
        <f>'Random seeds'!$I278*H$15+H$16</f>
        <v>5139.0752697770085</v>
      </c>
    </row>
    <row r="283" spans="2:8" x14ac:dyDescent="0.25">
      <c r="B283" s="62">
        <v>263</v>
      </c>
      <c r="C283" s="29">
        <f>'Random seeds'!$I274*C$15+C$16</f>
        <v>841.84598456023787</v>
      </c>
      <c r="D283" s="29">
        <f>'Random seeds'!$I275*D$15+D$16</f>
        <v>6120.5771487203319</v>
      </c>
      <c r="E283" s="29">
        <f>'Random seeds'!$I276*E$15+E$16</f>
        <v>189.65114479886424</v>
      </c>
      <c r="F283" s="29">
        <f>'Random seeds'!$I277*F$15+F$16</f>
        <v>2690.3812440728138</v>
      </c>
      <c r="G283" s="29">
        <f>'Random seeds'!$I278*G$15+G$16</f>
        <v>952.30041670534683</v>
      </c>
      <c r="H283" s="29">
        <f>'Random seeds'!$I279*H$15+H$16</f>
        <v>5106.2756537361947</v>
      </c>
    </row>
    <row r="284" spans="2:8" x14ac:dyDescent="0.25">
      <c r="B284" s="62">
        <v>264</v>
      </c>
      <c r="C284" s="29">
        <f>'Random seeds'!$I275*C$15+C$16</f>
        <v>838.04072620976717</v>
      </c>
      <c r="D284" s="29">
        <f>'Random seeds'!$I276*D$15+D$16</f>
        <v>6185.6568856240892</v>
      </c>
      <c r="E284" s="29">
        <f>'Random seeds'!$I277*E$15+E$16</f>
        <v>187.07164282789819</v>
      </c>
      <c r="F284" s="29">
        <f>'Random seeds'!$I278*F$15+F$16</f>
        <v>2721.6722450555803</v>
      </c>
      <c r="G284" s="29">
        <f>'Random seeds'!$I279*G$15+G$16</f>
        <v>890.56087281990222</v>
      </c>
      <c r="H284" s="29">
        <f>'Random seeds'!$I280*H$15+H$16</f>
        <v>5131.2732181758865</v>
      </c>
    </row>
    <row r="285" spans="2:8" x14ac:dyDescent="0.25">
      <c r="B285" s="62">
        <v>265</v>
      </c>
      <c r="C285" s="29">
        <f>'Random seeds'!$I276*C$15+C$16</f>
        <v>861.46170173370922</v>
      </c>
      <c r="D285" s="29">
        <f>'Random seeds'!$I277*D$15+D$16</f>
        <v>6134.4768969438928</v>
      </c>
      <c r="E285" s="29">
        <f>'Random seeds'!$I278*E$15+E$16</f>
        <v>189.9839023518899</v>
      </c>
      <c r="F285" s="29">
        <f>'Random seeds'!$I279*F$15+F$16</f>
        <v>2659.64086432562</v>
      </c>
      <c r="G285" s="29">
        <f>'Random seeds'!$I280*G$15+G$16</f>
        <v>937.61441835022663</v>
      </c>
      <c r="H285" s="29">
        <f>'Random seeds'!$I281*H$15+H$16</f>
        <v>5142.2927092964046</v>
      </c>
    </row>
    <row r="286" spans="2:8" x14ac:dyDescent="0.25">
      <c r="B286" s="62">
        <v>266</v>
      </c>
      <c r="C286" s="29">
        <f>'Random seeds'!$I277*C$15+C$16</f>
        <v>843.04298464566727</v>
      </c>
      <c r="D286" s="29">
        <f>'Random seeds'!$I278*D$15+D$16</f>
        <v>6192.2591398533141</v>
      </c>
      <c r="E286" s="29">
        <f>'Random seeds'!$I279*E$15+E$16</f>
        <v>184.21062972898216</v>
      </c>
      <c r="F286" s="29">
        <f>'Random seeds'!$I280*F$15+F$16</f>
        <v>2706.9168274085637</v>
      </c>
      <c r="G286" s="29">
        <f>'Random seeds'!$I281*G$15+G$16</f>
        <v>958.35668419821536</v>
      </c>
      <c r="H286" s="29">
        <f>'Random seeds'!$I282*H$15+H$16</f>
        <v>5139.3289650093038</v>
      </c>
    </row>
    <row r="287" spans="2:8" x14ac:dyDescent="0.25">
      <c r="B287" s="62">
        <v>267</v>
      </c>
      <c r="C287" s="29">
        <f>'Random seeds'!$I278*C$15+C$16</f>
        <v>863.83772908204025</v>
      </c>
      <c r="D287" s="29">
        <f>'Random seeds'!$I279*D$15+D$16</f>
        <v>6077.7114361438853</v>
      </c>
      <c r="E287" s="29">
        <f>'Random seeds'!$I280*E$15+E$16</f>
        <v>188.61061277266981</v>
      </c>
      <c r="F287" s="29">
        <f>'Random seeds'!$I281*F$15+F$16</f>
        <v>2727.7571399383423</v>
      </c>
      <c r="G287" s="29">
        <f>'Random seeds'!$I282*G$15+G$16</f>
        <v>952.77795363469261</v>
      </c>
      <c r="H287" s="29">
        <f>'Random seeds'!$I283*H$15+H$16</f>
        <v>5151.4900903825728</v>
      </c>
    </row>
    <row r="288" spans="2:8" x14ac:dyDescent="0.25">
      <c r="B288" s="62">
        <v>268</v>
      </c>
      <c r="C288" s="29">
        <f>'Random seeds'!$I279*C$15+C$16</f>
        <v>822.61416100170595</v>
      </c>
      <c r="D288" s="29">
        <f>'Random seeds'!$I280*D$15+D$16</f>
        <v>6165.0116533577739</v>
      </c>
      <c r="E288" s="29">
        <f>'Random seeds'!$I281*E$15+E$16</f>
        <v>190.55022469755639</v>
      </c>
      <c r="F288" s="29">
        <f>'Random seeds'!$I282*F$15+F$16</f>
        <v>2722.1520392557418</v>
      </c>
      <c r="G288" s="29">
        <f>'Random seeds'!$I283*G$15+G$16</f>
        <v>975.66914640795699</v>
      </c>
      <c r="H288" s="29">
        <f>'Random seeds'!$I284*H$15+H$16</f>
        <v>5123.7306355884193</v>
      </c>
    </row>
    <row r="289" spans="2:8" x14ac:dyDescent="0.25">
      <c r="B289" s="62">
        <v>269</v>
      </c>
      <c r="C289" s="29">
        <f>'Random seeds'!$I280*C$15+C$16</f>
        <v>854.03187022854297</v>
      </c>
      <c r="D289" s="29">
        <f>'Random seeds'!$I281*D$15+D$16</f>
        <v>6203.4955612892318</v>
      </c>
      <c r="E289" s="29">
        <f>'Random seeds'!$I282*E$15+E$16</f>
        <v>190.02855689105746</v>
      </c>
      <c r="F289" s="29">
        <f>'Random seeds'!$I283*F$15+F$16</f>
        <v>2745.1514364802497</v>
      </c>
      <c r="G289" s="29">
        <f>'Random seeds'!$I284*G$15+G$16</f>
        <v>923.41682505861468</v>
      </c>
      <c r="H289" s="29">
        <f>'Random seeds'!$I285*H$15+H$16</f>
        <v>5119.1812737971613</v>
      </c>
    </row>
    <row r="290" spans="2:8" x14ac:dyDescent="0.25">
      <c r="B290" s="62">
        <v>270</v>
      </c>
      <c r="C290" s="29">
        <f>'Random seeds'!$I281*C$15+C$16</f>
        <v>867.88150620757619</v>
      </c>
      <c r="D290" s="29">
        <f>'Random seeds'!$I282*D$15+D$16</f>
        <v>6193.1451321242403</v>
      </c>
      <c r="E290" s="29">
        <f>'Random seeds'!$I283*E$15+E$16</f>
        <v>192.16911524679787</v>
      </c>
      <c r="F290" s="29">
        <f>'Random seeds'!$I284*F$15+F$16</f>
        <v>2692.6521234684892</v>
      </c>
      <c r="G290" s="29">
        <f>'Random seeds'!$I285*G$15+G$16</f>
        <v>914.8534467064826</v>
      </c>
      <c r="H290" s="29">
        <f>'Random seeds'!$I286*H$15+H$16</f>
        <v>5134.8165786183436</v>
      </c>
    </row>
    <row r="291" spans="2:8" x14ac:dyDescent="0.25">
      <c r="B291" s="62">
        <v>271</v>
      </c>
      <c r="C291" s="29">
        <f>'Random seeds'!$I282*C$15+C$16</f>
        <v>864.15658106698993</v>
      </c>
      <c r="D291" s="29">
        <f>'Random seeds'!$I283*D$15+D$16</f>
        <v>6235.6160252071659</v>
      </c>
      <c r="E291" s="29">
        <f>'Random seeds'!$I284*E$15+E$16</f>
        <v>187.28299401322889</v>
      </c>
      <c r="F291" s="29">
        <f>'Random seeds'!$I285*F$15+F$16</f>
        <v>2684.0482668562436</v>
      </c>
      <c r="G291" s="29">
        <f>'Random seeds'!$I286*G$15+G$16</f>
        <v>944.28417501038973</v>
      </c>
      <c r="H291" s="29">
        <f>'Random seeds'!$I287*H$15+H$16</f>
        <v>5156.0575532777566</v>
      </c>
    </row>
    <row r="292" spans="2:8" x14ac:dyDescent="0.25">
      <c r="B292" s="62">
        <v>272</v>
      </c>
      <c r="C292" s="29">
        <f>'Random seeds'!$I283*C$15+C$16</f>
        <v>879.44105815155729</v>
      </c>
      <c r="D292" s="29">
        <f>'Random seeds'!$I284*D$15+D$16</f>
        <v>6138.6703231922629</v>
      </c>
      <c r="E292" s="29">
        <f>'Random seeds'!$I285*E$15+E$16</f>
        <v>186.48223141135907</v>
      </c>
      <c r="F292" s="29">
        <f>'Random seeds'!$I286*F$15+F$16</f>
        <v>2713.6181113624984</v>
      </c>
      <c r="G292" s="29">
        <f>'Random seeds'!$I287*G$15+G$16</f>
        <v>984.26659692419025</v>
      </c>
      <c r="H292" s="29">
        <f>'Random seeds'!$I288*H$15+H$16</f>
        <v>5107.6698201011377</v>
      </c>
    </row>
    <row r="293" spans="2:8" x14ac:dyDescent="0.25">
      <c r="B293" s="62">
        <v>273</v>
      </c>
      <c r="C293" s="29">
        <f>'Random seeds'!$I284*C$15+C$16</f>
        <v>844.55212002631242</v>
      </c>
      <c r="D293" s="29">
        <f>'Random seeds'!$I285*D$15+D$16</f>
        <v>6122.7823644465388</v>
      </c>
      <c r="E293" s="29">
        <f>'Random seeds'!$I286*E$15+E$16</f>
        <v>189.2343025686136</v>
      </c>
      <c r="F293" s="29">
        <f>'Random seeds'!$I287*F$15+F$16</f>
        <v>2753.7895263124165</v>
      </c>
      <c r="G293" s="29">
        <f>'Random seeds'!$I288*G$15+G$16</f>
        <v>893.18514730424022</v>
      </c>
      <c r="H293" s="29">
        <f>'Random seeds'!$I289*H$15+H$16</f>
        <v>5121.8653176145481</v>
      </c>
    </row>
    <row r="294" spans="2:8" x14ac:dyDescent="0.25">
      <c r="B294" s="62">
        <v>274</v>
      </c>
      <c r="C294" s="29">
        <f>'Random seeds'!$I285*C$15+C$16</f>
        <v>838.8343419495618</v>
      </c>
      <c r="D294" s="29">
        <f>'Random seeds'!$I286*D$15+D$16</f>
        <v>6177.3863043778711</v>
      </c>
      <c r="E294" s="29">
        <f>'Random seeds'!$I287*E$15+E$16</f>
        <v>192.97306394107832</v>
      </c>
      <c r="F294" s="29">
        <f>'Random seeds'!$I288*F$15+F$16</f>
        <v>2662.2775435012863</v>
      </c>
      <c r="G294" s="29">
        <f>'Random seeds'!$I289*G$15+G$16</f>
        <v>919.9056900268854</v>
      </c>
      <c r="H294" s="29">
        <f>'Random seeds'!$I290*H$15+H$16</f>
        <v>5162.1200913279417</v>
      </c>
    </row>
    <row r="295" spans="2:8" x14ac:dyDescent="0.25">
      <c r="B295" s="62">
        <v>275</v>
      </c>
      <c r="C295" s="29">
        <f>'Random seeds'!$I286*C$15+C$16</f>
        <v>858.48527481263989</v>
      </c>
      <c r="D295" s="29">
        <f>'Random seeds'!$I287*D$15+D$16</f>
        <v>6251.5671993236647</v>
      </c>
      <c r="E295" s="29">
        <f>'Random seeds'!$I288*E$15+E$16</f>
        <v>184.45602597070911</v>
      </c>
      <c r="F295" s="29">
        <f>'Random seeds'!$I289*F$15+F$16</f>
        <v>2689.124391641516</v>
      </c>
      <c r="G295" s="29">
        <f>'Random seeds'!$I290*G$15+G$16</f>
        <v>995.67826508337987</v>
      </c>
      <c r="H295" s="29">
        <f>'Random seeds'!$I291*H$15+H$16</f>
        <v>5144.3268008970799</v>
      </c>
    </row>
    <row r="296" spans="2:8" x14ac:dyDescent="0.25">
      <c r="B296" s="62">
        <v>276</v>
      </c>
      <c r="C296" s="29">
        <f>'Random seeds'!$I287*C$15+C$16</f>
        <v>885.18158625346325</v>
      </c>
      <c r="D296" s="29">
        <f>'Random seeds'!$I288*D$15+D$16</f>
        <v>6082.5803515450407</v>
      </c>
      <c r="E296" s="29">
        <f>'Random seeds'!$I289*E$15+E$16</f>
        <v>186.95466732860638</v>
      </c>
      <c r="F296" s="29">
        <f>'Random seeds'!$I290*F$15+F$16</f>
        <v>2765.2551363217826</v>
      </c>
      <c r="G296" s="29">
        <f>'Random seeds'!$I291*G$15+G$16</f>
        <v>962.18550608108785</v>
      </c>
      <c r="H296" s="29">
        <f>'Random seeds'!$I292*H$15+H$16</f>
        <v>5140.0737845305675</v>
      </c>
    </row>
    <row r="297" spans="2:8" x14ac:dyDescent="0.25">
      <c r="B297" s="62">
        <v>277</v>
      </c>
      <c r="C297" s="29">
        <f>'Random seeds'!$I288*C$15+C$16</f>
        <v>824.36639224700514</v>
      </c>
      <c r="D297" s="29">
        <f>'Random seeds'!$I289*D$15+D$16</f>
        <v>6132.1559819777485</v>
      </c>
      <c r="E297" s="29">
        <f>'Random seeds'!$I290*E$15+E$16</f>
        <v>194.04017048607321</v>
      </c>
      <c r="F297" s="29">
        <f>'Random seeds'!$I291*F$15+F$16</f>
        <v>2731.6040602914363</v>
      </c>
      <c r="G297" s="29">
        <f>'Random seeds'!$I292*G$15+G$16</f>
        <v>954.17994619041588</v>
      </c>
      <c r="H297" s="29">
        <f>'Random seeds'!$I293*H$15+H$16</f>
        <v>5128.6314827780288</v>
      </c>
    </row>
    <row r="298" spans="2:8" x14ac:dyDescent="0.25">
      <c r="B298" s="62">
        <v>278</v>
      </c>
      <c r="C298" s="29">
        <f>'Random seeds'!$I289*C$15+C$16</f>
        <v>842.20773092152251</v>
      </c>
      <c r="D298" s="29">
        <f>'Random seeds'!$I290*D$15+D$16</f>
        <v>6272.7396975454631</v>
      </c>
      <c r="E298" s="29">
        <f>'Random seeds'!$I291*E$15+E$16</f>
        <v>190.90825832014667</v>
      </c>
      <c r="F298" s="29">
        <f>'Random seeds'!$I292*F$15+F$16</f>
        <v>2723.5606588944943</v>
      </c>
      <c r="G298" s="29">
        <f>'Random seeds'!$I293*G$15+G$16</f>
        <v>932.64181323415426</v>
      </c>
      <c r="H298" s="29">
        <f>'Random seeds'!$I294*H$15+H$16</f>
        <v>5139.9814363463774</v>
      </c>
    </row>
    <row r="299" spans="2:8" x14ac:dyDescent="0.25">
      <c r="B299" s="62">
        <v>279</v>
      </c>
      <c r="C299" s="29">
        <f>'Random seeds'!$I290*C$15+C$16</f>
        <v>892.80117087727251</v>
      </c>
      <c r="D299" s="29">
        <f>'Random seeds'!$I291*D$15+D$16</f>
        <v>6210.5993188973089</v>
      </c>
      <c r="E299" s="29">
        <f>'Random seeds'!$I292*E$15+E$16</f>
        <v>190.15965739375142</v>
      </c>
      <c r="F299" s="29">
        <f>'Random seeds'!$I293*F$15+F$16</f>
        <v>2701.9207172697011</v>
      </c>
      <c r="G299" s="29">
        <f>'Random seeds'!$I294*G$15+G$16</f>
        <v>954.00611687596722</v>
      </c>
      <c r="H299" s="29">
        <f>'Random seeds'!$I295*H$15+H$16</f>
        <v>5137.4018036097787</v>
      </c>
    </row>
    <row r="300" spans="2:8" x14ac:dyDescent="0.25">
      <c r="B300" s="62">
        <v>280</v>
      </c>
      <c r="C300" s="29">
        <f>'Random seeds'!$I291*C$15+C$16</f>
        <v>870.43801520688032</v>
      </c>
      <c r="D300" s="29">
        <f>'Random seeds'!$I292*D$15+D$16</f>
        <v>6195.746301776122</v>
      </c>
      <c r="E300" s="29">
        <f>'Random seeds'!$I293*E$15+E$16</f>
        <v>188.14562383406638</v>
      </c>
      <c r="F300" s="29">
        <f>'Random seeds'!$I294*F$15+F$16</f>
        <v>2723.3860079057113</v>
      </c>
      <c r="G300" s="29">
        <f>'Random seeds'!$I295*G$15+G$16</f>
        <v>949.15040916428597</v>
      </c>
      <c r="H300" s="29">
        <f>'Random seeds'!$I296*H$15+H$16</f>
        <v>5113.3305429585589</v>
      </c>
    </row>
    <row r="301" spans="2:8" x14ac:dyDescent="0.25">
      <c r="B301" s="62">
        <v>281</v>
      </c>
      <c r="C301" s="29">
        <f>'Random seeds'!$I292*C$15+C$16</f>
        <v>865.09269319111274</v>
      </c>
      <c r="D301" s="29">
        <f>'Random seeds'!$I293*D$15+D$16</f>
        <v>6155.7857915898812</v>
      </c>
      <c r="E301" s="29">
        <f>'Random seeds'!$I294*E$15+E$16</f>
        <v>190.14340259238736</v>
      </c>
      <c r="F301" s="29">
        <f>'Random seeds'!$I295*F$15+F$16</f>
        <v>2718.5073477339488</v>
      </c>
      <c r="G301" s="29">
        <f>'Random seeds'!$I296*G$15+G$16</f>
        <v>903.84046859959506</v>
      </c>
      <c r="H301" s="29">
        <f>'Random seeds'!$I297*H$15+H$16</f>
        <v>5115.0511634396953</v>
      </c>
    </row>
    <row r="302" spans="2:8" x14ac:dyDescent="0.25">
      <c r="B302" s="62">
        <v>282</v>
      </c>
      <c r="C302" s="29">
        <f>'Random seeds'!$I293*C$15+C$16</f>
        <v>850.71165578187686</v>
      </c>
      <c r="D302" s="29">
        <f>'Random seeds'!$I294*D$15+D$16</f>
        <v>6195.4237896946524</v>
      </c>
      <c r="E302" s="29">
        <f>'Random seeds'!$I295*E$15+E$16</f>
        <v>189.68934474497749</v>
      </c>
      <c r="F302" s="29">
        <f>'Random seeds'!$I296*F$15+F$16</f>
        <v>2672.983231468444</v>
      </c>
      <c r="G302" s="29">
        <f>'Random seeds'!$I297*G$15+G$16</f>
        <v>907.07923589409904</v>
      </c>
      <c r="H302" s="29">
        <f>'Random seeds'!$I298*H$15+H$16</f>
        <v>5161.7159412711362</v>
      </c>
    </row>
    <row r="303" spans="2:8" x14ac:dyDescent="0.25">
      <c r="B303" s="62">
        <v>283</v>
      </c>
      <c r="C303" s="29">
        <f>'Random seeds'!$I294*C$15+C$16</f>
        <v>864.97662714773821</v>
      </c>
      <c r="D303" s="29">
        <f>'Random seeds'!$I295*D$15+D$16</f>
        <v>6186.4148120888367</v>
      </c>
      <c r="E303" s="29">
        <f>'Random seeds'!$I296*E$15+E$16</f>
        <v>185.45240642400333</v>
      </c>
      <c r="F303" s="29">
        <f>'Random seeds'!$I297*F$15+F$16</f>
        <v>2676.237308102277</v>
      </c>
      <c r="G303" s="29">
        <f>'Random seeds'!$I298*G$15+G$16</f>
        <v>994.91752324611502</v>
      </c>
      <c r="H303" s="29">
        <f>'Random seeds'!$I299*H$15+H$16</f>
        <v>5125.2630938459779</v>
      </c>
    </row>
    <row r="304" spans="2:8" x14ac:dyDescent="0.25">
      <c r="B304" s="62">
        <v>284</v>
      </c>
      <c r="C304" s="29">
        <f>'Random seeds'!$I295*C$15+C$16</f>
        <v>861.73446523928453</v>
      </c>
      <c r="D304" s="29">
        <f>'Random seeds'!$I296*D$15+D$16</f>
        <v>6102.3495709117042</v>
      </c>
      <c r="E304" s="29">
        <f>'Random seeds'!$I297*E$15+E$16</f>
        <v>185.75526396678052</v>
      </c>
      <c r="F304" s="29">
        <f>'Random seeds'!$I298*F$15+F$16</f>
        <v>2764.4907985315303</v>
      </c>
      <c r="G304" s="29">
        <f>'Random seeds'!$I299*G$15+G$16</f>
        <v>926.3014098576374</v>
      </c>
      <c r="H304" s="29">
        <f>'Random seeds'!$I300*H$15+H$16</f>
        <v>5148.4632565407082</v>
      </c>
    </row>
    <row r="305" spans="2:8" x14ac:dyDescent="0.25">
      <c r="B305" s="62">
        <v>285</v>
      </c>
      <c r="C305" s="29">
        <f>'Random seeds'!$I296*C$15+C$16</f>
        <v>831.48096315559337</v>
      </c>
      <c r="D305" s="29">
        <f>'Random seeds'!$I297*D$15+D$16</f>
        <v>6108.358577993502</v>
      </c>
      <c r="E305" s="29">
        <f>'Random seeds'!$I298*E$15+E$16</f>
        <v>193.96903341984657</v>
      </c>
      <c r="F305" s="29">
        <f>'Random seeds'!$I299*F$15+F$16</f>
        <v>2695.550343420487</v>
      </c>
      <c r="G305" s="29">
        <f>'Random seeds'!$I300*G$15+G$16</f>
        <v>969.97166078552823</v>
      </c>
      <c r="H305" s="29">
        <f>'Random seeds'!$I301*H$15+H$16</f>
        <v>5142.639722597849</v>
      </c>
    </row>
    <row r="306" spans="2:8" x14ac:dyDescent="0.25">
      <c r="B306" s="62">
        <v>286</v>
      </c>
      <c r="C306" s="29">
        <f>'Random seeds'!$I297*C$15+C$16</f>
        <v>833.64349199301205</v>
      </c>
      <c r="D306" s="29">
        <f>'Random seeds'!$I298*D$15+D$16</f>
        <v>6271.3282645304071</v>
      </c>
      <c r="E306" s="29">
        <f>'Random seeds'!$I299*E$15+E$16</f>
        <v>187.55273190568164</v>
      </c>
      <c r="F306" s="29">
        <f>'Random seeds'!$I300*F$15+F$16</f>
        <v>2739.4270193950811</v>
      </c>
      <c r="G306" s="29">
        <f>'Random seeds'!$I301*G$15+G$16</f>
        <v>959.00987608090952</v>
      </c>
      <c r="H306" s="29">
        <f>'Random seeds'!$I302*H$15+H$16</f>
        <v>5125.1105014237546</v>
      </c>
    </row>
    <row r="307" spans="2:8" x14ac:dyDescent="0.25">
      <c r="B307" s="62">
        <v>287</v>
      </c>
      <c r="C307" s="29">
        <f>'Random seeds'!$I298*C$15+C$16</f>
        <v>892.29322263297979</v>
      </c>
      <c r="D307" s="29">
        <f>'Random seeds'!$I299*D$15+D$16</f>
        <v>6144.0222021354612</v>
      </c>
      <c r="E307" s="29">
        <f>'Random seeds'!$I300*E$15+E$16</f>
        <v>191.63634263959477</v>
      </c>
      <c r="F307" s="29">
        <f>'Random seeds'!$I301*F$15+F$16</f>
        <v>2728.4134193958048</v>
      </c>
      <c r="G307" s="29">
        <f>'Random seeds'!$I302*G$15+G$16</f>
        <v>926.01418129567139</v>
      </c>
      <c r="H307" s="29">
        <f>'Random seeds'!$I303*H$15+H$16</f>
        <v>5142.7362295237072</v>
      </c>
    </row>
    <row r="308" spans="2:8" x14ac:dyDescent="0.25">
      <c r="B308" s="62">
        <v>288</v>
      </c>
      <c r="C308" s="29">
        <f>'Random seeds'!$I299*C$15+C$16</f>
        <v>846.47816078337814</v>
      </c>
      <c r="D308" s="29">
        <f>'Random seeds'!$I300*D$15+D$16</f>
        <v>6225.0452653036327</v>
      </c>
      <c r="E308" s="29">
        <f>'Random seeds'!$I301*E$15+E$16</f>
        <v>190.61130475381435</v>
      </c>
      <c r="F308" s="29">
        <f>'Random seeds'!$I302*F$15+F$16</f>
        <v>2695.2617571569263</v>
      </c>
      <c r="G308" s="29">
        <f>'Random seeds'!$I303*G$15+G$16</f>
        <v>959.1915334996072</v>
      </c>
      <c r="H308" s="29">
        <f>'Random seeds'!$I304*H$15+H$16</f>
        <v>5125.4317661549994</v>
      </c>
    </row>
    <row r="309" spans="2:8" x14ac:dyDescent="0.25">
      <c r="B309" s="62">
        <v>289</v>
      </c>
      <c r="C309" s="29">
        <f>'Random seeds'!$I300*C$15+C$16</f>
        <v>875.63684011459361</v>
      </c>
      <c r="D309" s="29">
        <f>'Random seeds'!$I301*D$15+D$16</f>
        <v>6204.7074528183148</v>
      </c>
      <c r="E309" s="29">
        <f>'Random seeds'!$I302*E$15+E$16</f>
        <v>187.52587312621944</v>
      </c>
      <c r="F309" s="29">
        <f>'Random seeds'!$I303*F$15+F$16</f>
        <v>2728.5959354915271</v>
      </c>
      <c r="G309" s="29">
        <f>'Random seeds'!$I304*G$15+G$16</f>
        <v>926.61890599576805</v>
      </c>
      <c r="H309" s="29">
        <f>'Random seeds'!$I305*H$15+H$16</f>
        <v>5113.2102535083468</v>
      </c>
    </row>
    <row r="310" spans="2:8" x14ac:dyDescent="0.25">
      <c r="B310" s="62">
        <v>290</v>
      </c>
      <c r="C310" s="29">
        <f>'Random seeds'!$I301*C$15+C$16</f>
        <v>868.3176432172005</v>
      </c>
      <c r="D310" s="29">
        <f>'Random seeds'!$I302*D$15+D$16</f>
        <v>6143.4892961542637</v>
      </c>
      <c r="E310" s="29">
        <f>'Random seeds'!$I303*E$15+E$16</f>
        <v>190.62829156220511</v>
      </c>
      <c r="F310" s="29">
        <f>'Random seeds'!$I304*F$15+F$16</f>
        <v>2695.8693403321131</v>
      </c>
      <c r="G310" s="29">
        <f>'Random seeds'!$I305*G$15+G$16</f>
        <v>903.61404473594018</v>
      </c>
      <c r="H310" s="29">
        <f>'Random seeds'!$I306*H$15+H$16</f>
        <v>5105.1068104105152</v>
      </c>
    </row>
    <row r="311" spans="2:8" x14ac:dyDescent="0.25">
      <c r="B311" s="62">
        <v>291</v>
      </c>
      <c r="C311" s="29">
        <f>'Random seeds'!$I302*C$15+C$16</f>
        <v>846.28637792536426</v>
      </c>
      <c r="D311" s="29">
        <f>'Random seeds'!$I303*D$15+D$16</f>
        <v>6205.0444886767627</v>
      </c>
      <c r="E311" s="29">
        <f>'Random seeds'!$I304*E$15+E$16</f>
        <v>187.58242101005126</v>
      </c>
      <c r="F311" s="29">
        <f>'Random seeds'!$I305*F$15+F$16</f>
        <v>2672.7557373211148</v>
      </c>
      <c r="G311" s="29">
        <f>'Random seeds'!$I306*G$15+G$16</f>
        <v>888.3607295709329</v>
      </c>
      <c r="H311" s="29">
        <f>'Random seeds'!$I307*H$15+H$16</f>
        <v>5128.5235568806929</v>
      </c>
    </row>
    <row r="312" spans="2:8" x14ac:dyDescent="0.25">
      <c r="B312" s="62">
        <v>292</v>
      </c>
      <c r="C312" s="29">
        <f>'Random seeds'!$I303*C$15+C$16</f>
        <v>868.43893609524434</v>
      </c>
      <c r="D312" s="29">
        <f>'Random seeds'!$I304*D$15+D$16</f>
        <v>6144.6112646919801</v>
      </c>
      <c r="E312" s="29">
        <f>'Random seeds'!$I305*E$15+E$16</f>
        <v>185.43123349963517</v>
      </c>
      <c r="F312" s="29">
        <f>'Random seeds'!$I306*F$15+F$16</f>
        <v>2657.4303212125951</v>
      </c>
      <c r="G312" s="29">
        <f>'Random seeds'!$I307*G$15+G$16</f>
        <v>932.43866159766355</v>
      </c>
      <c r="H312" s="29">
        <f>'Random seeds'!$I308*H$15+H$16</f>
        <v>5158.7214830953844</v>
      </c>
    </row>
    <row r="313" spans="2:8" x14ac:dyDescent="0.25">
      <c r="B313" s="62">
        <v>293</v>
      </c>
      <c r="C313" s="29">
        <f>'Random seeds'!$I304*C$15+C$16</f>
        <v>846.69015333858317</v>
      </c>
      <c r="D313" s="29">
        <f>'Random seeds'!$I305*D$15+D$16</f>
        <v>6101.9294781799726</v>
      </c>
      <c r="E313" s="29">
        <f>'Random seeds'!$I306*E$15+E$16</f>
        <v>184.0048940531677</v>
      </c>
      <c r="F313" s="29">
        <f>'Random seeds'!$I307*F$15+F$16</f>
        <v>2701.7166053550995</v>
      </c>
      <c r="G313" s="29">
        <f>'Random seeds'!$I308*G$15+G$16</f>
        <v>989.28097915593708</v>
      </c>
      <c r="H313" s="29">
        <f>'Random seeds'!$I309*H$15+H$16</f>
        <v>5127.517562316466</v>
      </c>
    </row>
    <row r="314" spans="2:8" x14ac:dyDescent="0.25">
      <c r="B314" s="62">
        <v>294</v>
      </c>
      <c r="C314" s="29">
        <f>'Random seeds'!$I305*C$15+C$16</f>
        <v>831.32977966813996</v>
      </c>
      <c r="D314" s="29">
        <f>'Random seeds'!$I306*D$15+D$16</f>
        <v>6073.6294274159163</v>
      </c>
      <c r="E314" s="29">
        <f>'Random seeds'!$I307*E$15+E$16</f>
        <v>188.12662709862846</v>
      </c>
      <c r="F314" s="29">
        <f>'Random seeds'!$I308*F$15+F$16</f>
        <v>2758.827611043333</v>
      </c>
      <c r="G314" s="29">
        <f>'Random seeds'!$I309*G$15+G$16</f>
        <v>930.54505267647096</v>
      </c>
      <c r="H314" s="29">
        <f>'Random seeds'!$I310*H$15+H$16</f>
        <v>5119.4251524322217</v>
      </c>
    </row>
    <row r="315" spans="2:8" x14ac:dyDescent="0.25">
      <c r="B315" s="62">
        <v>295</v>
      </c>
      <c r="C315" s="29">
        <f>'Random seeds'!$I306*C$15+C$16</f>
        <v>821.14512269493366</v>
      </c>
      <c r="D315" s="29">
        <f>'Random seeds'!$I307*D$15+D$16</f>
        <v>6155.4088766987061</v>
      </c>
      <c r="E315" s="29">
        <f>'Random seeds'!$I308*E$15+E$16</f>
        <v>193.44195946309665</v>
      </c>
      <c r="F315" s="29">
        <f>'Random seeds'!$I309*F$15+F$16</f>
        <v>2699.8140455279313</v>
      </c>
      <c r="G315" s="29">
        <f>'Random seeds'!$I310*G$15+G$16</f>
        <v>915.31250560745559</v>
      </c>
      <c r="H315" s="29">
        <f>'Random seeds'!$I311*H$15+H$16</f>
        <v>5156.0283040833374</v>
      </c>
    </row>
    <row r="316" spans="2:8" x14ac:dyDescent="0.25">
      <c r="B316" s="62">
        <v>296</v>
      </c>
      <c r="C316" s="29">
        <f>'Random seeds'!$I307*C$15+C$16</f>
        <v>850.57601118863124</v>
      </c>
      <c r="D316" s="29">
        <f>'Random seeds'!$I308*D$15+D$16</f>
        <v>6260.8705717495077</v>
      </c>
      <c r="E316" s="29">
        <f>'Random seeds'!$I309*E$15+E$16</f>
        <v>187.94955548689936</v>
      </c>
      <c r="F316" s="29">
        <f>'Random seeds'!$I310*F$15+F$16</f>
        <v>2684.5094956841822</v>
      </c>
      <c r="G316" s="29">
        <f>'Random seeds'!$I311*G$15+G$16</f>
        <v>984.21154042839999</v>
      </c>
      <c r="H316" s="29">
        <f>'Random seeds'!$I312*H$15+H$16</f>
        <v>5128.04821843637</v>
      </c>
    </row>
    <row r="317" spans="2:8" x14ac:dyDescent="0.25">
      <c r="B317" s="62">
        <v>297</v>
      </c>
      <c r="C317" s="29">
        <f>'Random seeds'!$I308*C$15+C$16</f>
        <v>888.52969533076339</v>
      </c>
      <c r="D317" s="29">
        <f>'Random seeds'!$I309*D$15+D$16</f>
        <v>6151.8955926671815</v>
      </c>
      <c r="E317" s="29">
        <f>'Random seeds'!$I310*E$15+E$16</f>
        <v>186.52515806773681</v>
      </c>
      <c r="F317" s="29">
        <f>'Random seeds'!$I311*F$15+F$16</f>
        <v>2753.7342095699028</v>
      </c>
      <c r="G317" s="29">
        <f>'Random seeds'!$I312*G$15+G$16</f>
        <v>931.54392006449518</v>
      </c>
      <c r="H317" s="29">
        <f>'Random seeds'!$I313*H$15+H$16</f>
        <v>5156.1069172862926</v>
      </c>
    </row>
    <row r="318" spans="2:8" x14ac:dyDescent="0.25">
      <c r="B318" s="62">
        <v>298</v>
      </c>
      <c r="C318" s="29">
        <f>'Random seeds'!$I309*C$15+C$16</f>
        <v>849.3116462230405</v>
      </c>
      <c r="D318" s="29">
        <f>'Random seeds'!$I310*D$15+D$16</f>
        <v>6123.6340737346964</v>
      </c>
      <c r="E318" s="29">
        <f>'Random seeds'!$I311*E$15+E$16</f>
        <v>192.96791560113513</v>
      </c>
      <c r="F318" s="29">
        <f>'Random seeds'!$I312*F$15+F$16</f>
        <v>2700.8176344653593</v>
      </c>
      <c r="G318" s="29">
        <f>'Random seeds'!$I313*G$15+G$16</f>
        <v>984.35951604152319</v>
      </c>
      <c r="H318" s="29">
        <f>'Random seeds'!$I314*H$15+H$16</f>
        <v>5149.7186777148681</v>
      </c>
    </row>
    <row r="319" spans="2:8" x14ac:dyDescent="0.25">
      <c r="B319" s="62">
        <v>299</v>
      </c>
      <c r="C319" s="29">
        <f>'Random seeds'!$I310*C$15+C$16</f>
        <v>839.14085613263148</v>
      </c>
      <c r="D319" s="29">
        <f>'Random seeds'!$I311*D$15+D$16</f>
        <v>6251.4650509310759</v>
      </c>
      <c r="E319" s="29">
        <f>'Random seeds'!$I312*E$15+E$16</f>
        <v>188.04295970374773</v>
      </c>
      <c r="F319" s="29">
        <f>'Random seeds'!$I313*F$15+F$16</f>
        <v>2753.8828846494175</v>
      </c>
      <c r="G319" s="29">
        <f>'Random seeds'!$I314*G$15+G$16</f>
        <v>972.33477170061644</v>
      </c>
      <c r="H319" s="29">
        <f>'Random seeds'!$I315*H$15+H$16</f>
        <v>5122.5246354162282</v>
      </c>
    </row>
    <row r="320" spans="2:8" x14ac:dyDescent="0.25">
      <c r="B320" s="62">
        <v>300</v>
      </c>
      <c r="C320" s="29">
        <f>'Random seeds'!$I311*C$15+C$16</f>
        <v>885.14482496467417</v>
      </c>
      <c r="D320" s="29">
        <f>'Random seeds'!$I312*D$15+D$16</f>
        <v>6153.7488289952753</v>
      </c>
      <c r="E320" s="29">
        <f>'Random seeds'!$I313*E$15+E$16</f>
        <v>192.98175281959089</v>
      </c>
      <c r="F320" s="29">
        <f>'Random seeds'!$I314*F$15+F$16</f>
        <v>2741.8013005065995</v>
      </c>
      <c r="G320" s="29">
        <f>'Random seeds'!$I315*G$15+G$16</f>
        <v>921.14674054103386</v>
      </c>
      <c r="H320" s="29">
        <f>'Random seeds'!$I316*H$15+H$16</f>
        <v>5138.9464095035828</v>
      </c>
    </row>
    <row r="321" spans="2:8" x14ac:dyDescent="0.25">
      <c r="B321" s="62">
        <v>301</v>
      </c>
      <c r="C321" s="29">
        <f>'Random seeds'!$I312*C$15+C$16</f>
        <v>849.97859118541089</v>
      </c>
      <c r="D321" s="29">
        <f>'Random seeds'!$I313*D$15+D$16</f>
        <v>6251.7395956656419</v>
      </c>
      <c r="E321" s="29">
        <f>'Random seeds'!$I314*E$15+E$16</f>
        <v>191.85731744265271</v>
      </c>
      <c r="F321" s="29">
        <f>'Random seeds'!$I315*F$15+F$16</f>
        <v>2690.3713084812498</v>
      </c>
      <c r="G321" s="29">
        <f>'Random seeds'!$I316*G$15+G$16</f>
        <v>952.05785976515847</v>
      </c>
      <c r="H321" s="29">
        <f>'Random seeds'!$I317*H$15+H$16</f>
        <v>5143.8519163104065</v>
      </c>
    </row>
    <row r="322" spans="2:8" x14ac:dyDescent="0.25">
      <c r="B322" s="62">
        <v>302</v>
      </c>
      <c r="C322" s="29">
        <f>'Random seeds'!$I313*C$15+C$16</f>
        <v>885.24362846042288</v>
      </c>
      <c r="D322" s="29">
        <f>'Random seeds'!$I314*D$15+D$16</f>
        <v>6229.429634087378</v>
      </c>
      <c r="E322" s="29">
        <f>'Random seeds'!$I315*E$15+E$16</f>
        <v>187.07071812046632</v>
      </c>
      <c r="F322" s="29">
        <f>'Random seeds'!$I316*F$15+F$16</f>
        <v>2721.428541572227</v>
      </c>
      <c r="G322" s="29">
        <f>'Random seeds'!$I317*G$15+G$16</f>
        <v>961.29161885561132</v>
      </c>
      <c r="H322" s="29">
        <f>'Random seeds'!$I318*H$15+H$16</f>
        <v>5147.4161378977606</v>
      </c>
    </row>
    <row r="323" spans="2:8" x14ac:dyDescent="0.25">
      <c r="B323" s="62">
        <v>303</v>
      </c>
      <c r="C323" s="29">
        <f>'Random seeds'!$I314*C$15+C$16</f>
        <v>877.21469212902173</v>
      </c>
      <c r="D323" s="29">
        <f>'Random seeds'!$I315*D$15+D$16</f>
        <v>6134.4585497914477</v>
      </c>
      <c r="E323" s="29">
        <f>'Random seeds'!$I316*E$15+E$16</f>
        <v>189.9612208214775</v>
      </c>
      <c r="F323" s="29">
        <f>'Random seeds'!$I317*F$15+F$16</f>
        <v>2730.7059477476173</v>
      </c>
      <c r="G323" s="29">
        <f>'Random seeds'!$I318*G$15+G$16</f>
        <v>968.00064297455367</v>
      </c>
      <c r="H323" s="29">
        <f>'Random seeds'!$I319*H$15+H$16</f>
        <v>5134.5714935579072</v>
      </c>
    </row>
    <row r="324" spans="2:8" x14ac:dyDescent="0.25">
      <c r="B324" s="62">
        <v>304</v>
      </c>
      <c r="C324" s="29">
        <f>'Random seeds'!$I315*C$15+C$16</f>
        <v>843.03638184994622</v>
      </c>
      <c r="D324" s="29">
        <f>'Random seeds'!$I316*D$15+D$16</f>
        <v>6191.8091148163794</v>
      </c>
      <c r="E324" s="29">
        <f>'Random seeds'!$I317*E$15+E$16</f>
        <v>190.82467081168716</v>
      </c>
      <c r="F324" s="29">
        <f>'Random seeds'!$I318*F$15+F$16</f>
        <v>2737.4466847738058</v>
      </c>
      <c r="G324" s="29">
        <f>'Random seeds'!$I319*G$15+G$16</f>
        <v>943.82284522452858</v>
      </c>
      <c r="H324" s="29">
        <f>'Random seeds'!$I320*H$15+H$16</f>
        <v>5140.5639528464881</v>
      </c>
    </row>
    <row r="325" spans="2:8" x14ac:dyDescent="0.25">
      <c r="B325" s="62">
        <v>305</v>
      </c>
      <c r="C325" s="29">
        <f>'Random seeds'!$I316*C$15+C$16</f>
        <v>863.67577351988439</v>
      </c>
      <c r="D325" s="29">
        <f>'Random seeds'!$I317*D$15+D$16</f>
        <v>6208.9408562231511</v>
      </c>
      <c r="E325" s="29">
        <f>'Random seeds'!$I318*E$15+E$16</f>
        <v>191.45203251270954</v>
      </c>
      <c r="F325" s="29">
        <f>'Random seeds'!$I319*F$15+F$16</f>
        <v>2713.154600915419</v>
      </c>
      <c r="G325" s="29">
        <f>'Random seeds'!$I320*G$15+G$16</f>
        <v>955.10260236463364</v>
      </c>
      <c r="H325" s="29">
        <f>'Random seeds'!$I321*H$15+H$16</f>
        <v>5133.56090854596</v>
      </c>
    </row>
    <row r="326" spans="2:8" x14ac:dyDescent="0.25">
      <c r="B326" s="62">
        <v>306</v>
      </c>
      <c r="C326" s="29">
        <f>'Random seeds'!$I317*C$15+C$16</f>
        <v>869.84116562593829</v>
      </c>
      <c r="D326" s="29">
        <f>'Random seeds'!$I318*D$15+D$16</f>
        <v>6221.3883616401317</v>
      </c>
      <c r="E326" s="29">
        <f>'Random seeds'!$I319*E$15+E$16</f>
        <v>189.19116356150033</v>
      </c>
      <c r="F326" s="29">
        <f>'Random seeds'!$I320*F$15+F$16</f>
        <v>2724.487676375089</v>
      </c>
      <c r="G326" s="29">
        <f>'Random seeds'!$I321*G$15+G$16</f>
        <v>941.92059558790265</v>
      </c>
      <c r="H326" s="29">
        <f>'Random seeds'!$I322*H$15+H$16</f>
        <v>5156.8857066629853</v>
      </c>
    </row>
    <row r="327" spans="2:8" x14ac:dyDescent="0.25">
      <c r="B327" s="62">
        <v>307</v>
      </c>
      <c r="C327" s="29">
        <f>'Random seeds'!$I318*C$15+C$16</f>
        <v>874.32078913972691</v>
      </c>
      <c r="D327" s="29">
        <f>'Random seeds'!$I319*D$15+D$16</f>
        <v>6176.530381831355</v>
      </c>
      <c r="E327" s="29">
        <f>'Random seeds'!$I320*E$15+E$16</f>
        <v>190.24593509027687</v>
      </c>
      <c r="F327" s="29">
        <f>'Random seeds'!$I321*F$15+F$16</f>
        <v>2711.2433595289922</v>
      </c>
      <c r="G327" s="29">
        <f>'Random seeds'!$I322*G$15+G$16</f>
        <v>985.8254509122246</v>
      </c>
      <c r="H327" s="29">
        <f>'Random seeds'!$I323*H$15+H$16</f>
        <v>5121.4983654779262</v>
      </c>
    </row>
    <row r="328" spans="2:8" x14ac:dyDescent="0.25">
      <c r="B328" s="62">
        <v>308</v>
      </c>
      <c r="C328" s="29">
        <f>'Random seeds'!$I319*C$15+C$16</f>
        <v>858.1772443569854</v>
      </c>
      <c r="D328" s="29">
        <f>'Random seeds'!$I320*D$15+D$16</f>
        <v>6197.4581405656354</v>
      </c>
      <c r="E328" s="29">
        <f>'Random seeds'!$I321*E$15+E$16</f>
        <v>189.01328395536905</v>
      </c>
      <c r="F328" s="29">
        <f>'Random seeds'!$I322*F$15+F$16</f>
        <v>2755.3557488522783</v>
      </c>
      <c r="G328" s="29">
        <f>'Random seeds'!$I323*G$15+G$16</f>
        <v>919.21496677224127</v>
      </c>
      <c r="H328" s="29">
        <f>'Random seeds'!$I324*H$15+H$16</f>
        <v>5103.6409943921417</v>
      </c>
    </row>
    <row r="329" spans="2:8" x14ac:dyDescent="0.25">
      <c r="B329" s="62">
        <v>309</v>
      </c>
      <c r="C329" s="29">
        <f>'Random seeds'!$I320*C$15+C$16</f>
        <v>865.70875183390388</v>
      </c>
      <c r="D329" s="29">
        <f>'Random seeds'!$I321*D$15+D$16</f>
        <v>6173.0010663546827</v>
      </c>
      <c r="E329" s="29">
        <f>'Random seeds'!$I322*E$15+E$16</f>
        <v>193.11883257631359</v>
      </c>
      <c r="F329" s="29">
        <f>'Random seeds'!$I323*F$15+F$16</f>
        <v>2688.4304034049433</v>
      </c>
      <c r="G329" s="29">
        <f>'Random seeds'!$I324*G$15+G$16</f>
        <v>885.60158713823603</v>
      </c>
      <c r="H329" s="29">
        <f>'Random seeds'!$I325*H$15+H$16</f>
        <v>5138.3135173468727</v>
      </c>
    </row>
    <row r="330" spans="2:8" x14ac:dyDescent="0.25">
      <c r="B330" s="62">
        <v>310</v>
      </c>
      <c r="C330" s="29">
        <f>'Random seeds'!$I321*C$15+C$16</f>
        <v>856.90710997525525</v>
      </c>
      <c r="D330" s="29">
        <f>'Random seeds'!$I322*D$15+D$16</f>
        <v>6254.4593999054987</v>
      </c>
      <c r="E330" s="29">
        <f>'Random seeds'!$I323*E$15+E$16</f>
        <v>186.89007770897067</v>
      </c>
      <c r="F330" s="29">
        <f>'Random seeds'!$I324*F$15+F$16</f>
        <v>2654.6581365808397</v>
      </c>
      <c r="G330" s="29">
        <f>'Random seeds'!$I325*G$15+G$16</f>
        <v>950.866550908514</v>
      </c>
      <c r="H330" s="29">
        <f>'Random seeds'!$I326*H$15+H$16</f>
        <v>5147.5831015848225</v>
      </c>
    </row>
    <row r="331" spans="2:8" x14ac:dyDescent="0.25">
      <c r="B331" s="62">
        <v>311</v>
      </c>
      <c r="C331" s="29">
        <f>'Random seeds'!$I322*C$15+C$16</f>
        <v>886.22243494554732</v>
      </c>
      <c r="D331" s="29">
        <f>'Random seeds'!$I323*D$15+D$16</f>
        <v>6130.874457079135</v>
      </c>
      <c r="E331" s="29">
        <f>'Random seeds'!$I324*E$15+E$16</f>
        <v>183.74688629238884</v>
      </c>
      <c r="F331" s="29">
        <f>'Random seeds'!$I325*F$15+F$16</f>
        <v>2720.2316015139945</v>
      </c>
      <c r="G331" s="29">
        <f>'Random seeds'!$I326*G$15+G$16</f>
        <v>968.3149229305094</v>
      </c>
      <c r="H331" s="29">
        <f>'Random seeds'!$I327*H$15+H$16</f>
        <v>5132.6234223680713</v>
      </c>
    </row>
    <row r="332" spans="2:8" x14ac:dyDescent="0.25">
      <c r="B332" s="62">
        <v>312</v>
      </c>
      <c r="C332" s="29">
        <f>'Random seeds'!$I323*C$15+C$16</f>
        <v>841.74653416948092</v>
      </c>
      <c r="D332" s="29">
        <f>'Random seeds'!$I324*D$15+D$16</f>
        <v>6068.5102864248665</v>
      </c>
      <c r="E332" s="29">
        <f>'Random seeds'!$I325*E$15+E$16</f>
        <v>189.84982137835473</v>
      </c>
      <c r="F332" s="29">
        <f>'Random seeds'!$I326*F$15+F$16</f>
        <v>2737.7624503006755</v>
      </c>
      <c r="G332" s="29">
        <f>'Random seeds'!$I327*G$15+G$16</f>
        <v>940.15594172885312</v>
      </c>
      <c r="H332" s="29">
        <f>'Random seeds'!$I328*H$15+H$16</f>
        <v>5132.1911716549257</v>
      </c>
    </row>
    <row r="333" spans="2:8" x14ac:dyDescent="0.25">
      <c r="B333" s="62">
        <v>313</v>
      </c>
      <c r="C333" s="29">
        <f>'Random seeds'!$I324*C$15+C$16</f>
        <v>819.30283995749289</v>
      </c>
      <c r="D333" s="29">
        <f>'Random seeds'!$I325*D$15+D$16</f>
        <v>6189.5988345753967</v>
      </c>
      <c r="E333" s="29">
        <f>'Random seeds'!$I326*E$15+E$16</f>
        <v>191.4814208714738</v>
      </c>
      <c r="F333" s="29">
        <f>'Random seeds'!$I327*F$15+F$16</f>
        <v>2709.4703643220564</v>
      </c>
      <c r="G333" s="29">
        <f>'Random seeds'!$I328*G$15+G$16</f>
        <v>939.34230531797118</v>
      </c>
      <c r="H333" s="29">
        <f>'Random seeds'!$I329*H$15+H$16</f>
        <v>5118.8251352172838</v>
      </c>
    </row>
    <row r="334" spans="2:8" x14ac:dyDescent="0.25">
      <c r="B334" s="62">
        <v>314</v>
      </c>
      <c r="C334" s="29">
        <f>'Random seeds'!$I325*C$15+C$16</f>
        <v>862.88033515630161</v>
      </c>
      <c r="D334" s="29">
        <f>'Random seeds'!$I326*D$15+D$16</f>
        <v>6221.9714570925935</v>
      </c>
      <c r="E334" s="29">
        <f>'Random seeds'!$I327*E$15+E$16</f>
        <v>188.8482709479477</v>
      </c>
      <c r="F334" s="29">
        <f>'Random seeds'!$I328*F$15+F$16</f>
        <v>2708.6528819306604</v>
      </c>
      <c r="G334" s="29">
        <f>'Random seeds'!$I329*G$15+G$16</f>
        <v>914.18307808221925</v>
      </c>
      <c r="H334" s="29">
        <f>'Random seeds'!$I330*H$15+H$16</f>
        <v>5143.4840293969246</v>
      </c>
    </row>
    <row r="335" spans="2:8" x14ac:dyDescent="0.25">
      <c r="B335" s="62">
        <v>315</v>
      </c>
      <c r="C335" s="29">
        <f>'Random seeds'!$I326*C$15+C$16</f>
        <v>874.53063424620632</v>
      </c>
      <c r="D335" s="29">
        <f>'Random seeds'!$I327*D$15+D$16</f>
        <v>6169.7270375123071</v>
      </c>
      <c r="E335" s="29">
        <f>'Random seeds'!$I328*E$15+E$16</f>
        <v>188.77218770339601</v>
      </c>
      <c r="F335" s="29">
        <f>'Random seeds'!$I329*F$15+F$16</f>
        <v>2683.3747294644181</v>
      </c>
      <c r="G335" s="29">
        <f>'Random seeds'!$I330*G$15+G$16</f>
        <v>960.59913604692326</v>
      </c>
      <c r="H335" s="29">
        <f>'Random seeds'!$I331*H$15+H$16</f>
        <v>5152.2038561914087</v>
      </c>
    </row>
    <row r="336" spans="2:8" x14ac:dyDescent="0.25">
      <c r="B336" s="62">
        <v>316</v>
      </c>
      <c r="C336" s="29">
        <f>'Random seeds'!$I327*C$15+C$16</f>
        <v>855.72884846053262</v>
      </c>
      <c r="D336" s="29">
        <f>'Random seeds'!$I328*D$15+D$16</f>
        <v>6168.2174672003875</v>
      </c>
      <c r="E336" s="29">
        <f>'Random seeds'!$I329*E$15+E$16</f>
        <v>186.41954515580628</v>
      </c>
      <c r="F336" s="29">
        <f>'Random seeds'!$I330*F$15+F$16</f>
        <v>2730.0101916397593</v>
      </c>
      <c r="G336" s="29">
        <f>'Random seeds'!$I331*G$15+G$16</f>
        <v>977.01268577816609</v>
      </c>
      <c r="H336" s="29">
        <f>'Random seeds'!$I332*H$15+H$16</f>
        <v>5150.349446157582</v>
      </c>
    </row>
    <row r="337" spans="2:8" x14ac:dyDescent="0.25">
      <c r="B337" s="62">
        <v>317</v>
      </c>
      <c r="C337" s="29">
        <f>'Random seeds'!$I328*C$15+C$16</f>
        <v>855.18558244549911</v>
      </c>
      <c r="D337" s="29">
        <f>'Random seeds'!$I329*D$15+D$16</f>
        <v>6121.5386042611599</v>
      </c>
      <c r="E337" s="29">
        <f>'Random seeds'!$I330*E$15+E$16</f>
        <v>190.75991665592841</v>
      </c>
      <c r="F337" s="29">
        <f>'Random seeds'!$I331*F$15+F$16</f>
        <v>2746.5013266309411</v>
      </c>
      <c r="G337" s="29">
        <f>'Random seeds'!$I332*G$15+G$16</f>
        <v>973.5220830368844</v>
      </c>
      <c r="H337" s="29">
        <f>'Random seeds'!$I333*H$15+H$16</f>
        <v>5144.5071700591097</v>
      </c>
    </row>
    <row r="338" spans="2:8" x14ac:dyDescent="0.25">
      <c r="B338" s="62">
        <v>318</v>
      </c>
      <c r="C338" s="29">
        <f>'Random seeds'!$I329*C$15+C$16</f>
        <v>838.3867360088293</v>
      </c>
      <c r="D338" s="29">
        <f>'Random seeds'!$I330*D$15+D$16</f>
        <v>6207.656066757575</v>
      </c>
      <c r="E338" s="29">
        <f>'Random seeds'!$I331*E$15+E$16</f>
        <v>192.29474978465936</v>
      </c>
      <c r="F338" s="29">
        <f>'Random seeds'!$I332*F$15+F$16</f>
        <v>2742.9942241485637</v>
      </c>
      <c r="G338" s="29">
        <f>'Random seeds'!$I333*G$15+G$16</f>
        <v>962.52501950041756</v>
      </c>
      <c r="H338" s="29">
        <f>'Random seeds'!$I334*H$15+H$16</f>
        <v>5125.3483180200838</v>
      </c>
    </row>
    <row r="339" spans="2:8" x14ac:dyDescent="0.25">
      <c r="B339" s="62">
        <v>319</v>
      </c>
      <c r="C339" s="29">
        <f>'Random seeds'!$I330*C$15+C$16</f>
        <v>869.3787940175348</v>
      </c>
      <c r="D339" s="29">
        <f>'Random seeds'!$I331*D$15+D$16</f>
        <v>6238.1087444599389</v>
      </c>
      <c r="E339" s="29">
        <f>'Random seeds'!$I332*E$15+E$16</f>
        <v>191.96834307713524</v>
      </c>
      <c r="F339" s="29">
        <f>'Random seeds'!$I333*F$15+F$16</f>
        <v>2731.9451785578176</v>
      </c>
      <c r="G339" s="29">
        <f>'Random seeds'!$I334*G$15+G$16</f>
        <v>926.4618294683662</v>
      </c>
      <c r="H339" s="29">
        <f>'Random seeds'!$I335*H$15+H$16</f>
        <v>5122.1750821847536</v>
      </c>
    </row>
    <row r="340" spans="2:8" x14ac:dyDescent="0.25">
      <c r="B340" s="62">
        <v>320</v>
      </c>
      <c r="C340" s="29">
        <f>'Random seeds'!$I331*C$15+C$16</f>
        <v>880.33814101305677</v>
      </c>
      <c r="D340" s="29">
        <f>'Random seeds'!$I332*D$15+D$16</f>
        <v>6231.6324975780772</v>
      </c>
      <c r="E340" s="29">
        <f>'Random seeds'!$I333*E$15+E$16</f>
        <v>190.94000626328929</v>
      </c>
      <c r="F340" s="29">
        <f>'Random seeds'!$I334*F$15+F$16</f>
        <v>2695.7115213191792</v>
      </c>
      <c r="G340" s="29">
        <f>'Random seeds'!$I335*G$15+G$16</f>
        <v>920.48876768403147</v>
      </c>
      <c r="H340" s="29">
        <f>'Random seeds'!$I336*H$15+H$16</f>
        <v>5131.4392033491777</v>
      </c>
    </row>
    <row r="341" spans="2:8" x14ac:dyDescent="0.25">
      <c r="B341" s="62">
        <v>321</v>
      </c>
      <c r="C341" s="29">
        <f>'Random seeds'!$I332*C$15+C$16</f>
        <v>878.00746134341716</v>
      </c>
      <c r="D341" s="29">
        <f>'Random seeds'!$I333*D$15+D$16</f>
        <v>6211.2292309458153</v>
      </c>
      <c r="E341" s="29">
        <f>'Random seeds'!$I334*E$15+E$16</f>
        <v>187.5677327639406</v>
      </c>
      <c r="F341" s="29">
        <f>'Random seeds'!$I335*F$15+F$16</f>
        <v>2689.7102254502765</v>
      </c>
      <c r="G341" s="29">
        <f>'Random seeds'!$I336*G$15+G$16</f>
        <v>937.92685642504966</v>
      </c>
      <c r="H341" s="29">
        <f>'Random seeds'!$I337*H$15+H$16</f>
        <v>5101.0415571637268</v>
      </c>
    </row>
    <row r="342" spans="2:8" x14ac:dyDescent="0.25">
      <c r="B342" s="62">
        <v>322</v>
      </c>
      <c r="C342" s="29">
        <f>'Random seeds'!$I333*C$15+C$16</f>
        <v>870.66470872735545</v>
      </c>
      <c r="D342" s="29">
        <f>'Random seeds'!$I334*D$15+D$16</f>
        <v>6144.3198346879963</v>
      </c>
      <c r="E342" s="29">
        <f>'Random seeds'!$I335*E$15+E$16</f>
        <v>187.00919099469104</v>
      </c>
      <c r="F342" s="29">
        <f>'Random seeds'!$I336*F$15+F$16</f>
        <v>2707.2307423479069</v>
      </c>
      <c r="G342" s="29">
        <f>'Random seeds'!$I337*G$15+G$16</f>
        <v>880.70860093249826</v>
      </c>
      <c r="H342" s="29">
        <f>'Random seeds'!$I338*H$15+H$16</f>
        <v>5168.8010590814438</v>
      </c>
    </row>
    <row r="343" spans="2:8" x14ac:dyDescent="0.25">
      <c r="B343" s="62">
        <v>323</v>
      </c>
      <c r="C343" s="29">
        <f>'Random seeds'!$I334*C$15+C$16</f>
        <v>846.58527315136985</v>
      </c>
      <c r="D343" s="29">
        <f>'Random seeds'!$I335*D$15+D$16</f>
        <v>6133.2377879404594</v>
      </c>
      <c r="E343" s="29">
        <f>'Random seeds'!$I336*E$15+E$16</f>
        <v>188.63982889689444</v>
      </c>
      <c r="F343" s="29">
        <f>'Random seeds'!$I337*F$15+F$16</f>
        <v>2649.7420217031895</v>
      </c>
      <c r="G343" s="29">
        <f>'Random seeds'!$I338*G$15+G$16</f>
        <v>1008.2540190587096</v>
      </c>
      <c r="H343" s="29">
        <f>'Random seeds'!$I339*H$15+H$16</f>
        <v>5142.3953344526381</v>
      </c>
    </row>
    <row r="344" spans="2:8" x14ac:dyDescent="0.25">
      <c r="B344" s="62">
        <v>324</v>
      </c>
      <c r="C344" s="29">
        <f>'Random seeds'!$I335*C$15+C$16</f>
        <v>842.59705257799737</v>
      </c>
      <c r="D344" s="29">
        <f>'Random seeds'!$I336*D$15+D$16</f>
        <v>6165.5913314987201</v>
      </c>
      <c r="E344" s="29">
        <f>'Random seeds'!$I337*E$15+E$16</f>
        <v>183.2893425282453</v>
      </c>
      <c r="F344" s="29">
        <f>'Random seeds'!$I338*F$15+F$16</f>
        <v>2777.8903346682009</v>
      </c>
      <c r="G344" s="29">
        <f>'Random seeds'!$I339*G$15+G$16</f>
        <v>958.54985811613915</v>
      </c>
      <c r="H344" s="29">
        <f>'Random seeds'!$I340*H$15+H$16</f>
        <v>5127.7357601770109</v>
      </c>
    </row>
    <row r="345" spans="2:8" x14ac:dyDescent="0.25">
      <c r="B345" s="62">
        <v>325</v>
      </c>
      <c r="C345" s="29">
        <f>'Random seeds'!$I336*C$15+C$16</f>
        <v>854.24048550876353</v>
      </c>
      <c r="D345" s="29">
        <f>'Random seeds'!$I337*D$15+D$16</f>
        <v>6059.4321446234126</v>
      </c>
      <c r="E345" s="29">
        <f>'Random seeds'!$I338*E$15+E$16</f>
        <v>195.21613084420133</v>
      </c>
      <c r="F345" s="29">
        <f>'Random seeds'!$I339*F$15+F$16</f>
        <v>2727.9512269706674</v>
      </c>
      <c r="G345" s="29">
        <f>'Random seeds'!$I340*G$15+G$16</f>
        <v>930.9557720083684</v>
      </c>
      <c r="H345" s="29">
        <f>'Random seeds'!$I341*H$15+H$16</f>
        <v>5140.4870486847976</v>
      </c>
    </row>
    <row r="346" spans="2:8" x14ac:dyDescent="0.25">
      <c r="B346" s="62">
        <v>326</v>
      </c>
      <c r="C346" s="29">
        <f>'Random seeds'!$I337*C$15+C$16</f>
        <v>816.03578715349704</v>
      </c>
      <c r="D346" s="29">
        <f>'Random seeds'!$I338*D$15+D$16</f>
        <v>6296.0719680747297</v>
      </c>
      <c r="E346" s="29">
        <f>'Random seeds'!$I339*E$15+E$16</f>
        <v>190.56828841525859</v>
      </c>
      <c r="F346" s="29">
        <f>'Random seeds'!$I340*F$15+F$16</f>
        <v>2700.2267062903329</v>
      </c>
      <c r="G346" s="29">
        <f>'Random seeds'!$I341*G$15+G$16</f>
        <v>954.95784372295361</v>
      </c>
      <c r="H346" s="29">
        <f>'Random seeds'!$I342*H$15+H$16</f>
        <v>5119.2947822765045</v>
      </c>
    </row>
    <row r="347" spans="2:8" x14ac:dyDescent="0.25">
      <c r="B347" s="62">
        <v>327</v>
      </c>
      <c r="C347" s="29">
        <f>'Random seeds'!$I338*C$15+C$16</f>
        <v>901.19801700761388</v>
      </c>
      <c r="D347" s="29">
        <f>'Random seeds'!$I339*D$15+D$16</f>
        <v>6203.8539641429315</v>
      </c>
      <c r="E347" s="29">
        <f>'Random seeds'!$I340*E$15+E$16</f>
        <v>187.98796190400768</v>
      </c>
      <c r="F347" s="29">
        <f>'Random seeds'!$I341*F$15+F$16</f>
        <v>2724.3422334733291</v>
      </c>
      <c r="G347" s="29">
        <f>'Random seeds'!$I342*G$15+G$16</f>
        <v>915.06710657777705</v>
      </c>
      <c r="H347" s="29">
        <f>'Random seeds'!$I343*H$15+H$16</f>
        <v>5126.1692144965682</v>
      </c>
    </row>
    <row r="348" spans="2:8" x14ac:dyDescent="0.25">
      <c r="B348" s="62">
        <v>328</v>
      </c>
      <c r="C348" s="29">
        <f>'Random seeds'!$I339*C$15+C$16</f>
        <v>868.01048866607391</v>
      </c>
      <c r="D348" s="29">
        <f>'Random seeds'!$I340*D$15+D$16</f>
        <v>6152.6576157301515</v>
      </c>
      <c r="E348" s="29">
        <f>'Random seeds'!$I341*E$15+E$16</f>
        <v>190.23239869123105</v>
      </c>
      <c r="F348" s="29">
        <f>'Random seeds'!$I342*F$15+F$16</f>
        <v>2684.262936677057</v>
      </c>
      <c r="G348" s="29">
        <f>'Random seeds'!$I343*G$15+G$16</f>
        <v>928.00702359418347</v>
      </c>
      <c r="H348" s="29">
        <f>'Random seeds'!$I344*H$15+H$16</f>
        <v>5113.7935945486306</v>
      </c>
    </row>
    <row r="349" spans="2:8" x14ac:dyDescent="0.25">
      <c r="B349" s="62">
        <v>329</v>
      </c>
      <c r="C349" s="29">
        <f>'Random seeds'!$I340*C$15+C$16</f>
        <v>849.58588401740781</v>
      </c>
      <c r="D349" s="29">
        <f>'Random seeds'!$I341*D$15+D$16</f>
        <v>6197.1895643994858</v>
      </c>
      <c r="E349" s="29">
        <f>'Random seeds'!$I342*E$15+E$16</f>
        <v>186.50221077317369</v>
      </c>
      <c r="F349" s="29">
        <f>'Random seeds'!$I343*F$15+F$16</f>
        <v>2697.2640194279784</v>
      </c>
      <c r="G349" s="29">
        <f>'Random seeds'!$I344*G$15+G$16</f>
        <v>904.71208227735508</v>
      </c>
      <c r="H349" s="29">
        <f>'Random seeds'!$I345*H$15+H$16</f>
        <v>5138.9600878446226</v>
      </c>
    </row>
    <row r="350" spans="2:8" x14ac:dyDescent="0.25">
      <c r="B350" s="62">
        <v>330</v>
      </c>
      <c r="C350" s="29">
        <f>'Random seeds'!$I341*C$15+C$16</f>
        <v>865.61209631387624</v>
      </c>
      <c r="D350" s="29">
        <f>'Random seeds'!$I342*D$15+D$16</f>
        <v>6123.1787756619678</v>
      </c>
      <c r="E350" s="29">
        <f>'Random seeds'!$I343*E$15+E$16</f>
        <v>187.71222406371777</v>
      </c>
      <c r="F350" s="29">
        <f>'Random seeds'!$I344*F$15+F$16</f>
        <v>2673.8589651796437</v>
      </c>
      <c r="G350" s="29">
        <f>'Random seeds'!$I345*G$15+G$16</f>
        <v>952.08360685121716</v>
      </c>
      <c r="H350" s="29">
        <f>'Random seeds'!$I346*H$15+H$16</f>
        <v>5103.4502461333013</v>
      </c>
    </row>
    <row r="351" spans="2:8" x14ac:dyDescent="0.25">
      <c r="B351" s="62">
        <v>331</v>
      </c>
      <c r="C351" s="29">
        <f>'Random seeds'!$I342*C$15+C$16</f>
        <v>838.97700290388764</v>
      </c>
      <c r="D351" s="29">
        <f>'Random seeds'!$I343*D$15+D$16</f>
        <v>6147.1866916124027</v>
      </c>
      <c r="E351" s="29">
        <f>'Random seeds'!$I344*E$15+E$16</f>
        <v>185.53391113017514</v>
      </c>
      <c r="F351" s="29">
        <f>'Random seeds'!$I345*F$15+F$16</f>
        <v>2721.4544103622679</v>
      </c>
      <c r="G351" s="29">
        <f>'Random seeds'!$I346*G$15+G$16</f>
        <v>885.24253688340627</v>
      </c>
      <c r="H351" s="29">
        <f>'Random seeds'!$I347*H$15+H$16</f>
        <v>5115.9407450926146</v>
      </c>
    </row>
    <row r="352" spans="2:8" x14ac:dyDescent="0.25">
      <c r="B352" s="62">
        <v>332</v>
      </c>
      <c r="C352" s="29">
        <f>'Random seeds'!$I343*C$15+C$16</f>
        <v>847.61700113694019</v>
      </c>
      <c r="D352" s="29">
        <f>'Random seeds'!$I344*D$15+D$16</f>
        <v>6103.9667086329418</v>
      </c>
      <c r="E352" s="29">
        <f>'Random seeds'!$I345*E$15+E$16</f>
        <v>189.9636284347786</v>
      </c>
      <c r="F352" s="29">
        <f>'Random seeds'!$I346*F$15+F$16</f>
        <v>2654.297389130229</v>
      </c>
      <c r="G352" s="29">
        <f>'Random seeds'!$I347*G$15+G$16</f>
        <v>908.75371785851473</v>
      </c>
      <c r="H352" s="29">
        <f>'Random seeds'!$I348*H$15+H$16</f>
        <v>5126.335359675887</v>
      </c>
    </row>
    <row r="353" spans="2:8" x14ac:dyDescent="0.25">
      <c r="B353" s="62">
        <v>333</v>
      </c>
      <c r="C353" s="29">
        <f>'Random seeds'!$I344*C$15+C$16</f>
        <v>832.0629406618018</v>
      </c>
      <c r="D353" s="29">
        <f>'Random seeds'!$I345*D$15+D$16</f>
        <v>6191.8568843559588</v>
      </c>
      <c r="E353" s="29">
        <f>'Random seeds'!$I346*E$15+E$16</f>
        <v>183.71331145726691</v>
      </c>
      <c r="F353" s="29">
        <f>'Random seeds'!$I347*F$15+F$16</f>
        <v>2677.919705180766</v>
      </c>
      <c r="G353" s="29">
        <f>'Random seeds'!$I348*G$15+G$16</f>
        <v>928.31976285238488</v>
      </c>
      <c r="H353" s="29">
        <f>'Random seeds'!$I349*H$15+H$16</f>
        <v>5118.6576741397175</v>
      </c>
    </row>
    <row r="354" spans="2:8" x14ac:dyDescent="0.25">
      <c r="B354" s="62">
        <v>334</v>
      </c>
      <c r="C354" s="29">
        <f>'Random seeds'!$I345*C$15+C$16</f>
        <v>863.69296488036775</v>
      </c>
      <c r="D354" s="29">
        <f>'Random seeds'!$I346*D$15+D$16</f>
        <v>6067.8441269488048</v>
      </c>
      <c r="E354" s="29">
        <f>'Random seeds'!$I347*E$15+E$16</f>
        <v>185.91184498883422</v>
      </c>
      <c r="F354" s="29">
        <f>'Random seeds'!$I348*F$15+F$16</f>
        <v>2697.5782369743647</v>
      </c>
      <c r="G354" s="29">
        <f>'Random seeds'!$I349*G$15+G$16</f>
        <v>913.86786187558369</v>
      </c>
      <c r="H354" s="29">
        <f>'Random seeds'!$I350*H$15+H$16</f>
        <v>5139.0846350400589</v>
      </c>
    </row>
    <row r="355" spans="2:8" x14ac:dyDescent="0.25">
      <c r="B355" s="62">
        <v>335</v>
      </c>
      <c r="C355" s="29">
        <f>'Random seeds'!$I346*C$15+C$16</f>
        <v>819.06310166833896</v>
      </c>
      <c r="D355" s="29">
        <f>'Random seeds'!$I347*D$15+D$16</f>
        <v>6111.4653075197612</v>
      </c>
      <c r="E355" s="29">
        <f>'Random seeds'!$I348*E$15+E$16</f>
        <v>187.74146835163853</v>
      </c>
      <c r="F355" s="29">
        <f>'Random seeds'!$I349*F$15+F$16</f>
        <v>2683.0580232613024</v>
      </c>
      <c r="G355" s="29">
        <f>'Random seeds'!$I350*G$15+G$16</f>
        <v>952.31804517600847</v>
      </c>
      <c r="H355" s="29">
        <f>'Random seeds'!$I351*H$15+H$16</f>
        <v>5151.730649408737</v>
      </c>
    </row>
    <row r="356" spans="2:8" x14ac:dyDescent="0.25">
      <c r="B356" s="62">
        <v>336</v>
      </c>
      <c r="C356" s="29">
        <f>'Random seeds'!$I347*C$15+C$16</f>
        <v>834.76154562469185</v>
      </c>
      <c r="D356" s="29">
        <f>'Random seeds'!$I348*D$15+D$16</f>
        <v>6147.7669285502261</v>
      </c>
      <c r="E356" s="29">
        <f>'Random seeds'!$I349*E$15+E$16</f>
        <v>186.39006924812151</v>
      </c>
      <c r="F356" s="29">
        <f>'Random seeds'!$I350*F$15+F$16</f>
        <v>2721.6899568543154</v>
      </c>
      <c r="G356" s="29">
        <f>'Random seeds'!$I351*G$15+G$16</f>
        <v>976.12195672544431</v>
      </c>
      <c r="H356" s="29">
        <f>'Random seeds'!$I352*H$15+H$16</f>
        <v>5146.436704190397</v>
      </c>
    </row>
    <row r="357" spans="2:8" x14ac:dyDescent="0.25">
      <c r="B357" s="62">
        <v>337</v>
      </c>
      <c r="C357" s="29">
        <f>'Random seeds'!$I348*C$15+C$16</f>
        <v>847.82581751766656</v>
      </c>
      <c r="D357" s="29">
        <f>'Random seeds'!$I349*D$15+D$16</f>
        <v>6120.9537717475105</v>
      </c>
      <c r="E357" s="29">
        <f>'Random seeds'!$I350*E$15+E$16</f>
        <v>189.98555079242979</v>
      </c>
      <c r="F357" s="29">
        <f>'Random seeds'!$I351*F$15+F$16</f>
        <v>2745.6063871882534</v>
      </c>
      <c r="G357" s="29">
        <f>'Random seeds'!$I352*G$15+G$16</f>
        <v>966.15703022361754</v>
      </c>
      <c r="H357" s="29">
        <f>'Random seeds'!$I353*H$15+H$16</f>
        <v>5114.7796037550024</v>
      </c>
    </row>
    <row r="358" spans="2:8" x14ac:dyDescent="0.25">
      <c r="B358" s="62">
        <v>338</v>
      </c>
      <c r="C358" s="29">
        <f>'Random seeds'!$I349*C$15+C$16</f>
        <v>838.1762657666394</v>
      </c>
      <c r="D358" s="29">
        <f>'Random seeds'!$I350*D$15+D$16</f>
        <v>6192.2918466196288</v>
      </c>
      <c r="E358" s="29">
        <f>'Random seeds'!$I351*E$15+E$16</f>
        <v>192.21145759733693</v>
      </c>
      <c r="F358" s="29">
        <f>'Random seeds'!$I352*F$15+F$16</f>
        <v>2735.5943574439484</v>
      </c>
      <c r="G358" s="29">
        <f>'Random seeds'!$I353*G$15+G$16</f>
        <v>906.56807225578825</v>
      </c>
      <c r="H358" s="29">
        <f>'Random seeds'!$I354*H$15+H$16</f>
        <v>5121.3367884962099</v>
      </c>
    </row>
    <row r="359" spans="2:8" x14ac:dyDescent="0.25">
      <c r="B359" s="62">
        <v>339</v>
      </c>
      <c r="C359" s="29">
        <f>'Random seeds'!$I350*C$15+C$16</f>
        <v>863.84949963320958</v>
      </c>
      <c r="D359" s="29">
        <f>'Random seeds'!$I351*D$15+D$16</f>
        <v>6236.4561412627745</v>
      </c>
      <c r="E359" s="29">
        <f>'Random seeds'!$I352*E$15+E$16</f>
        <v>191.27963604923755</v>
      </c>
      <c r="F359" s="29">
        <f>'Random seeds'!$I353*F$15+F$16</f>
        <v>2675.7237282429537</v>
      </c>
      <c r="G359" s="29">
        <f>'Random seeds'!$I354*G$15+G$16</f>
        <v>918.91082634751422</v>
      </c>
      <c r="H359" s="29">
        <f>'Random seeds'!$I355*H$15+H$16</f>
        <v>5156.2488321180344</v>
      </c>
    </row>
    <row r="360" spans="2:8" x14ac:dyDescent="0.25">
      <c r="B360" s="62">
        <v>340</v>
      </c>
      <c r="C360" s="29">
        <f>'Random seeds'!$I351*C$15+C$16</f>
        <v>879.74340014788061</v>
      </c>
      <c r="D360" s="29">
        <f>'Random seeds'!$I352*D$15+D$16</f>
        <v>6217.9678373884308</v>
      </c>
      <c r="E360" s="29">
        <f>'Random seeds'!$I353*E$15+E$16</f>
        <v>185.70746498976894</v>
      </c>
      <c r="F360" s="29">
        <f>'Random seeds'!$I354*F$15+F$16</f>
        <v>2688.124825337884</v>
      </c>
      <c r="G360" s="29">
        <f>'Random seeds'!$I355*G$15+G$16</f>
        <v>984.62664590583017</v>
      </c>
      <c r="H360" s="29">
        <f>'Random seeds'!$I356*H$15+H$16</f>
        <v>5113.5591182696762</v>
      </c>
    </row>
    <row r="361" spans="2:8" x14ac:dyDescent="0.25">
      <c r="B361" s="62">
        <v>341</v>
      </c>
      <c r="C361" s="29">
        <f>'Random seeds'!$I352*C$15+C$16</f>
        <v>873.08980667744959</v>
      </c>
      <c r="D361" s="29">
        <f>'Random seeds'!$I353*D$15+D$16</f>
        <v>6107.4101968215118</v>
      </c>
      <c r="E361" s="29">
        <f>'Random seeds'!$I354*E$15+E$16</f>
        <v>186.86163749906476</v>
      </c>
      <c r="F361" s="29">
        <f>'Random seeds'!$I355*F$15+F$16</f>
        <v>2754.1512772107221</v>
      </c>
      <c r="G361" s="29">
        <f>'Random seeds'!$I356*G$15+G$16</f>
        <v>904.27072166823666</v>
      </c>
      <c r="H361" s="29">
        <f>'Random seeds'!$I357*H$15+H$16</f>
        <v>5118.1041158658327</v>
      </c>
    </row>
    <row r="362" spans="2:8" x14ac:dyDescent="0.25">
      <c r="B362" s="62">
        <v>342</v>
      </c>
      <c r="C362" s="29">
        <f>'Random seeds'!$I353*C$15+C$16</f>
        <v>833.30218741383999</v>
      </c>
      <c r="D362" s="29">
        <f>'Random seeds'!$I354*D$15+D$16</f>
        <v>6130.310173881282</v>
      </c>
      <c r="E362" s="29">
        <f>'Random seeds'!$I355*E$15+E$16</f>
        <v>193.00673216727165</v>
      </c>
      <c r="F362" s="29">
        <f>'Random seeds'!$I356*F$15+F$16</f>
        <v>2673.4155183016715</v>
      </c>
      <c r="G362" s="29">
        <f>'Random seeds'!$I357*G$15+G$16</f>
        <v>912.82588518594287</v>
      </c>
      <c r="H362" s="29">
        <f>'Random seeds'!$I358*H$15+H$16</f>
        <v>5117.0325461662833</v>
      </c>
    </row>
    <row r="363" spans="2:8" x14ac:dyDescent="0.25">
      <c r="B363" s="62">
        <v>343</v>
      </c>
      <c r="C363" s="29">
        <f>'Random seeds'!$I354*C$15+C$16</f>
        <v>841.54345924025915</v>
      </c>
      <c r="D363" s="29">
        <f>'Random seeds'!$I355*D$15+D$16</f>
        <v>6252.2352117752362</v>
      </c>
      <c r="E363" s="29">
        <f>'Random seeds'!$I356*E$15+E$16</f>
        <v>185.49263944332591</v>
      </c>
      <c r="F363" s="29">
        <f>'Random seeds'!$I357*F$15+F$16</f>
        <v>2682.0111212487641</v>
      </c>
      <c r="G363" s="29">
        <f>'Random seeds'!$I358*G$15+G$16</f>
        <v>910.80884253491649</v>
      </c>
      <c r="H363" s="29">
        <f>'Random seeds'!$I359*H$15+H$16</f>
        <v>5138.0524650811403</v>
      </c>
    </row>
    <row r="364" spans="2:8" x14ac:dyDescent="0.25">
      <c r="B364" s="62">
        <v>344</v>
      </c>
      <c r="C364" s="29">
        <f>'Random seeds'!$I355*C$15+C$16</f>
        <v>885.42199139371542</v>
      </c>
      <c r="D364" s="29">
        <f>'Random seeds'!$I356*D$15+D$16</f>
        <v>6103.1478356529897</v>
      </c>
      <c r="E364" s="29">
        <f>'Random seeds'!$I357*E$15+E$16</f>
        <v>186.29263387498088</v>
      </c>
      <c r="F364" s="29">
        <f>'Random seeds'!$I358*F$15+F$16</f>
        <v>2679.9845442324754</v>
      </c>
      <c r="G364" s="29">
        <f>'Random seeds'!$I359*G$15+G$16</f>
        <v>950.37516564971941</v>
      </c>
      <c r="H364" s="29">
        <f>'Random seeds'!$I360*H$15+H$16</f>
        <v>5140.3242496875355</v>
      </c>
    </row>
    <row r="365" spans="2:8" x14ac:dyDescent="0.25">
      <c r="B365" s="62">
        <v>345</v>
      </c>
      <c r="C365" s="29">
        <f>'Random seeds'!$I356*C$15+C$16</f>
        <v>831.76824364959623</v>
      </c>
      <c r="D365" s="29">
        <f>'Random seeds'!$I357*D$15+D$16</f>
        <v>6119.0205531066567</v>
      </c>
      <c r="E365" s="29">
        <f>'Random seeds'!$I358*E$15+E$16</f>
        <v>186.10401995943243</v>
      </c>
      <c r="F365" s="29">
        <f>'Random seeds'!$I359*F$15+F$16</f>
        <v>2719.737893524672</v>
      </c>
      <c r="G365" s="29">
        <f>'Random seeds'!$I360*G$15+G$16</f>
        <v>954.65140306756712</v>
      </c>
      <c r="H365" s="29">
        <f>'Random seeds'!$I361*H$15+H$16</f>
        <v>5121.9649349674428</v>
      </c>
    </row>
    <row r="366" spans="2:8" x14ac:dyDescent="0.25">
      <c r="B366" s="62">
        <v>346</v>
      </c>
      <c r="C366" s="29">
        <f>'Random seeds'!$I357*C$15+C$16</f>
        <v>837.48053667147099</v>
      </c>
      <c r="D366" s="29">
        <f>'Random seeds'!$I358*D$15+D$16</f>
        <v>6115.2782578220049</v>
      </c>
      <c r="E366" s="29">
        <f>'Random seeds'!$I359*E$15+E$16</f>
        <v>189.80387188013421</v>
      </c>
      <c r="F366" s="29">
        <f>'Random seeds'!$I360*F$15+F$16</f>
        <v>2724.0343443026431</v>
      </c>
      <c r="G366" s="29">
        <f>'Random seeds'!$I361*G$15+G$16</f>
        <v>920.09320228078445</v>
      </c>
      <c r="H366" s="29">
        <f>'Random seeds'!$I362*H$15+H$16</f>
        <v>5150.0739814392691</v>
      </c>
    </row>
    <row r="367" spans="2:8" x14ac:dyDescent="0.25">
      <c r="B367" s="62">
        <v>347</v>
      </c>
      <c r="C367" s="29">
        <f>'Random seeds'!$I358*C$15+C$16</f>
        <v>836.13375485526899</v>
      </c>
      <c r="D367" s="29">
        <f>'Random seeds'!$I359*D$15+D$16</f>
        <v>6188.6871489766818</v>
      </c>
      <c r="E367" s="29">
        <f>'Random seeds'!$I360*E$15+E$16</f>
        <v>190.2037433864628</v>
      </c>
      <c r="F367" s="29">
        <f>'Random seeds'!$I361*F$15+F$16</f>
        <v>2689.3127902476785</v>
      </c>
      <c r="G367" s="29">
        <f>'Random seeds'!$I362*G$15+G$16</f>
        <v>973.00356885537656</v>
      </c>
      <c r="H367" s="29">
        <f>'Random seeds'!$I363*H$15+H$16</f>
        <v>5108.8471189050615</v>
      </c>
    </row>
    <row r="368" spans="2:8" x14ac:dyDescent="0.25">
      <c r="B368" s="62">
        <v>348</v>
      </c>
      <c r="C368" s="29">
        <f>'Random seeds'!$I359*C$15+C$16</f>
        <v>862.55223662503977</v>
      </c>
      <c r="D368" s="29">
        <f>'Random seeds'!$I360*D$15+D$16</f>
        <v>6196.6210134969579</v>
      </c>
      <c r="E368" s="29">
        <f>'Random seeds'!$I361*E$15+E$16</f>
        <v>186.97220162338351</v>
      </c>
      <c r="F368" s="29">
        <f>'Random seeds'!$I362*F$15+F$16</f>
        <v>2742.4732590007375</v>
      </c>
      <c r="G368" s="29">
        <f>'Random seeds'!$I363*G$15+G$16</f>
        <v>895.40120651300469</v>
      </c>
      <c r="H368" s="29">
        <f>'Random seeds'!$I364*H$15+H$16</f>
        <v>5158.5040546841146</v>
      </c>
    </row>
    <row r="369" spans="2:8" x14ac:dyDescent="0.25">
      <c r="B369" s="62">
        <v>349</v>
      </c>
      <c r="C369" s="29">
        <f>'Random seeds'!$I360*C$15+C$16</f>
        <v>865.40748551786282</v>
      </c>
      <c r="D369" s="29">
        <f>'Random seeds'!$I361*D$15+D$16</f>
        <v>6132.5038805327058</v>
      </c>
      <c r="E369" s="29">
        <f>'Random seeds'!$I362*E$15+E$16</f>
        <v>191.91985674989184</v>
      </c>
      <c r="F369" s="29">
        <f>'Random seeds'!$I363*F$15+F$16</f>
        <v>2664.5040778073067</v>
      </c>
      <c r="G369" s="29">
        <f>'Random seeds'!$I364*G$15+G$16</f>
        <v>988.87170817779986</v>
      </c>
      <c r="H369" s="29">
        <f>'Random seeds'!$I365*H$15+H$16</f>
        <v>5152.2417675269435</v>
      </c>
    </row>
    <row r="370" spans="2:8" x14ac:dyDescent="0.25">
      <c r="B370" s="62">
        <v>350</v>
      </c>
      <c r="C370" s="29">
        <f>'Random seeds'!$I361*C$15+C$16</f>
        <v>842.3329330801073</v>
      </c>
      <c r="D370" s="29">
        <f>'Random seeds'!$I362*D$15+D$16</f>
        <v>6230.6704786661348</v>
      </c>
      <c r="E370" s="29">
        <f>'Random seeds'!$I363*E$15+E$16</f>
        <v>184.66324994995395</v>
      </c>
      <c r="F370" s="29">
        <f>'Random seeds'!$I364*F$15+F$16</f>
        <v>2758.4164054809198</v>
      </c>
      <c r="G370" s="29">
        <f>'Random seeds'!$I365*G$15+G$16</f>
        <v>977.08404724047944</v>
      </c>
      <c r="H370" s="29">
        <f>'Random seeds'!$I366*H$15+H$16</f>
        <v>5146.7660255025457</v>
      </c>
    </row>
    <row r="371" spans="2:8" x14ac:dyDescent="0.25">
      <c r="B371" s="62">
        <v>351</v>
      </c>
      <c r="C371" s="29">
        <f>'Random seeds'!$I362*C$15+C$16</f>
        <v>877.66124879766744</v>
      </c>
      <c r="D371" s="29">
        <f>'Random seeds'!$I363*D$15+D$16</f>
        <v>6086.6918897533424</v>
      </c>
      <c r="E371" s="29">
        <f>'Random seeds'!$I364*E$15+E$16</f>
        <v>193.40368848173316</v>
      </c>
      <c r="F371" s="29">
        <f>'Random seeds'!$I365*F$15+F$16</f>
        <v>2746.5730254119753</v>
      </c>
      <c r="G371" s="29">
        <f>'Random seeds'!$I366*G$15+G$16</f>
        <v>966.77692002899062</v>
      </c>
      <c r="H371" s="29">
        <f>'Random seeds'!$I367*H$15+H$16</f>
        <v>5118.9173878662432</v>
      </c>
    </row>
    <row r="372" spans="2:8" x14ac:dyDescent="0.25">
      <c r="B372" s="62">
        <v>352</v>
      </c>
      <c r="C372" s="29">
        <f>'Random seeds'!$I363*C$15+C$16</f>
        <v>825.84605765937124</v>
      </c>
      <c r="D372" s="29">
        <f>'Random seeds'!$I364*D$15+D$16</f>
        <v>6260.111235871881</v>
      </c>
      <c r="E372" s="29">
        <f>'Random seeds'!$I365*E$15+E$16</f>
        <v>192.30142280410163</v>
      </c>
      <c r="F372" s="29">
        <f>'Random seeds'!$I366*F$15+F$16</f>
        <v>2736.2171774083959</v>
      </c>
      <c r="G372" s="29">
        <f>'Random seeds'!$I367*G$15+G$16</f>
        <v>914.35672756829456</v>
      </c>
      <c r="H372" s="29">
        <f>'Random seeds'!$I368*H$15+H$16</f>
        <v>5099.1638852933611</v>
      </c>
    </row>
    <row r="373" spans="2:8" x14ac:dyDescent="0.25">
      <c r="B373" s="62">
        <v>353</v>
      </c>
      <c r="C373" s="29">
        <f>'Random seeds'!$I364*C$15+C$16</f>
        <v>888.25642460395261</v>
      </c>
      <c r="D373" s="29">
        <f>'Random seeds'!$I365*D$15+D$16</f>
        <v>6238.2411440717096</v>
      </c>
      <c r="E373" s="29">
        <f>'Random seeds'!$I366*E$15+E$16</f>
        <v>191.33760202399793</v>
      </c>
      <c r="F373" s="29">
        <f>'Random seeds'!$I367*F$15+F$16</f>
        <v>2683.5491997747963</v>
      </c>
      <c r="G373" s="29">
        <f>'Random seeds'!$I368*G$15+G$16</f>
        <v>877.17421185005787</v>
      </c>
      <c r="H373" s="29">
        <f>'Random seeds'!$I369*H$15+H$16</f>
        <v>5136.5819639964693</v>
      </c>
    </row>
    <row r="374" spans="2:8" x14ac:dyDescent="0.25">
      <c r="B374" s="62">
        <v>354</v>
      </c>
      <c r="C374" s="29">
        <f>'Random seeds'!$I365*C$15+C$16</f>
        <v>880.38578914770187</v>
      </c>
      <c r="D374" s="29">
        <f>'Random seeds'!$I366*D$15+D$16</f>
        <v>6219.1179423177791</v>
      </c>
      <c r="E374" s="29">
        <f>'Random seeds'!$I367*E$15+E$16</f>
        <v>186.4357831413962</v>
      </c>
      <c r="F374" s="29">
        <f>'Random seeds'!$I368*F$15+F$16</f>
        <v>2646.1909259058598</v>
      </c>
      <c r="G374" s="29">
        <f>'Random seeds'!$I369*G$15+G$16</f>
        <v>947.60720439865736</v>
      </c>
      <c r="H374" s="29">
        <f>'Random seeds'!$I370*H$15+H$16</f>
        <v>5142.8616614970906</v>
      </c>
    </row>
    <row r="375" spans="2:8" x14ac:dyDescent="0.25">
      <c r="B375" s="62">
        <v>355</v>
      </c>
      <c r="C375" s="29">
        <f>'Random seeds'!$I366*C$15+C$16</f>
        <v>873.50370784979248</v>
      </c>
      <c r="D375" s="29">
        <f>'Random seeds'!$I367*D$15+D$16</f>
        <v>6121.8607827002679</v>
      </c>
      <c r="E375" s="29">
        <f>'Random seeds'!$I368*E$15+E$16</f>
        <v>182.95884135437498</v>
      </c>
      <c r="F375" s="29">
        <f>'Random seeds'!$I369*F$15+F$16</f>
        <v>2716.9568483888511</v>
      </c>
      <c r="G375" s="29">
        <f>'Random seeds'!$I370*G$15+G$16</f>
        <v>959.427637264228</v>
      </c>
      <c r="H375" s="29">
        <f>'Random seeds'!$I371*H$15+H$16</f>
        <v>5111.5900130497839</v>
      </c>
    </row>
    <row r="376" spans="2:8" x14ac:dyDescent="0.25">
      <c r="B376" s="62">
        <v>356</v>
      </c>
      <c r="C376" s="29">
        <f>'Random seeds'!$I367*C$15+C$16</f>
        <v>838.50268198058166</v>
      </c>
      <c r="D376" s="29">
        <f>'Random seeds'!$I368*D$15+D$16</f>
        <v>6052.8746592918005</v>
      </c>
      <c r="E376" s="29">
        <f>'Random seeds'!$I369*E$15+E$16</f>
        <v>189.54503947052527</v>
      </c>
      <c r="F376" s="29">
        <f>'Random seeds'!$I370*F$15+F$16</f>
        <v>2728.833155295777</v>
      </c>
      <c r="G376" s="29">
        <f>'Random seeds'!$I371*G$15+G$16</f>
        <v>900.56422528768996</v>
      </c>
      <c r="H376" s="29">
        <f>'Random seeds'!$I372*H$15+H$16</f>
        <v>5136.4397365661034</v>
      </c>
    </row>
    <row r="377" spans="2:8" x14ac:dyDescent="0.25">
      <c r="B377" s="62">
        <v>357</v>
      </c>
      <c r="C377" s="29">
        <f>'Random seeds'!$I368*C$15+C$16</f>
        <v>813.67587129093874</v>
      </c>
      <c r="D377" s="29">
        <f>'Random seeds'!$I369*D$15+D$16</f>
        <v>6183.5516460993986</v>
      </c>
      <c r="E377" s="29">
        <f>'Random seeds'!$I370*E$15+E$16</f>
        <v>190.65036965534716</v>
      </c>
      <c r="F377" s="29">
        <f>'Random seeds'!$I371*F$15+F$16</f>
        <v>2669.6915016717053</v>
      </c>
      <c r="G377" s="29">
        <f>'Random seeds'!$I372*G$15+G$16</f>
        <v>947.33948612208314</v>
      </c>
      <c r="H377" s="29">
        <f>'Random seeds'!$I373*H$15+H$16</f>
        <v>5096.7169709342852</v>
      </c>
    </row>
    <row r="378" spans="2:8" x14ac:dyDescent="0.25">
      <c r="B378" s="62">
        <v>358</v>
      </c>
      <c r="C378" s="29">
        <f>'Random seeds'!$I369*C$15+C$16</f>
        <v>860.70406555191676</v>
      </c>
      <c r="D378" s="29">
        <f>'Random seeds'!$I370*D$15+D$16</f>
        <v>6205.482540893744</v>
      </c>
      <c r="E378" s="29">
        <f>'Random seeds'!$I371*E$15+E$16</f>
        <v>185.14604449405934</v>
      </c>
      <c r="F378" s="29">
        <f>'Random seeds'!$I372*F$15+F$16</f>
        <v>2716.6878646339119</v>
      </c>
      <c r="G378" s="29">
        <f>'Random seeds'!$I373*G$15+G$16</f>
        <v>872.5683232851402</v>
      </c>
      <c r="H378" s="29">
        <f>'Random seeds'!$I374*H$15+H$16</f>
        <v>5106.103243839867</v>
      </c>
    </row>
    <row r="379" spans="2:8" x14ac:dyDescent="0.25">
      <c r="B379" s="62">
        <v>359</v>
      </c>
      <c r="C379" s="29">
        <f>'Random seeds'!$I370*C$15+C$16</f>
        <v>868.59658286427339</v>
      </c>
      <c r="D379" s="29">
        <f>'Random seeds'!$I371*D$15+D$16</f>
        <v>6096.2710331617582</v>
      </c>
      <c r="E379" s="29">
        <f>'Random seeds'!$I372*E$15+E$16</f>
        <v>189.52000510033838</v>
      </c>
      <c r="F379" s="29">
        <f>'Random seeds'!$I373*F$15+F$16</f>
        <v>2641.5632657517726</v>
      </c>
      <c r="G379" s="29">
        <f>'Random seeds'!$I374*G$15+G$16</f>
        <v>890.23634132699294</v>
      </c>
      <c r="H379" s="29">
        <f>'Random seeds'!$I375*H$15+H$16</f>
        <v>5161.5381511680953</v>
      </c>
    </row>
    <row r="380" spans="2:8" x14ac:dyDescent="0.25">
      <c r="B380" s="62">
        <v>360</v>
      </c>
      <c r="C380" s="29">
        <f>'Random seeds'!$I371*C$15+C$16</f>
        <v>829.29341153605674</v>
      </c>
      <c r="D380" s="29">
        <f>'Random seeds'!$I372*D$15+D$16</f>
        <v>6183.0549382863392</v>
      </c>
      <c r="E380" s="29">
        <f>'Random seeds'!$I373*E$15+E$16</f>
        <v>182.52814412724058</v>
      </c>
      <c r="F380" s="29">
        <f>'Random seeds'!$I374*F$15+F$16</f>
        <v>2659.3147988037745</v>
      </c>
      <c r="G380" s="29">
        <f>'Random seeds'!$I375*G$15+G$16</f>
        <v>994.58286445451722</v>
      </c>
      <c r="H380" s="29">
        <f>'Random seeds'!$I376*H$15+H$16</f>
        <v>5142.2201980598602</v>
      </c>
    </row>
    <row r="381" spans="2:8" x14ac:dyDescent="0.25">
      <c r="B381" s="62">
        <v>361</v>
      </c>
      <c r="C381" s="29">
        <f>'Random seeds'!$I372*C$15+C$16</f>
        <v>860.52530973504213</v>
      </c>
      <c r="D381" s="29">
        <f>'Random seeds'!$I373*D$15+D$16</f>
        <v>6044.3291805686058</v>
      </c>
      <c r="E381" s="29">
        <f>'Random seeds'!$I374*E$15+E$16</f>
        <v>184.18028274768989</v>
      </c>
      <c r="F381" s="29">
        <f>'Random seeds'!$I375*F$15+F$16</f>
        <v>2764.1545578402361</v>
      </c>
      <c r="G381" s="29">
        <f>'Random seeds'!$I376*G$15+G$16</f>
        <v>958.22019447024911</v>
      </c>
      <c r="H381" s="29">
        <f>'Random seeds'!$I377*H$15+H$16</f>
        <v>5158.7396415467274</v>
      </c>
    </row>
    <row r="382" spans="2:8" x14ac:dyDescent="0.25">
      <c r="B382" s="62">
        <v>362</v>
      </c>
      <c r="C382" s="29">
        <f>'Random seeds'!$I373*C$15+C$16</f>
        <v>810.60051392874936</v>
      </c>
      <c r="D382" s="29">
        <f>'Random seeds'!$I374*D$15+D$16</f>
        <v>6077.1093206283722</v>
      </c>
      <c r="E382" s="29">
        <f>'Random seeds'!$I375*E$15+E$16</f>
        <v>193.93773943356231</v>
      </c>
      <c r="F382" s="29">
        <f>'Random seeds'!$I376*F$15+F$16</f>
        <v>2727.620005036651</v>
      </c>
      <c r="G382" s="29">
        <f>'Random seeds'!$I377*G$15+G$16</f>
        <v>989.31515926652753</v>
      </c>
      <c r="H382" s="29">
        <f>'Random seeds'!$I378*H$15+H$16</f>
        <v>5144.4221287302753</v>
      </c>
    </row>
    <row r="383" spans="2:8" x14ac:dyDescent="0.25">
      <c r="B383" s="62">
        <v>363</v>
      </c>
      <c r="C383" s="29">
        <f>'Random seeds'!$I374*C$15+C$16</f>
        <v>822.39747093161111</v>
      </c>
      <c r="D383" s="29">
        <f>'Random seeds'!$I375*D$15+D$16</f>
        <v>6270.7073594557787</v>
      </c>
      <c r="E383" s="29">
        <f>'Random seeds'!$I376*E$15+E$16</f>
        <v>190.53746152568655</v>
      </c>
      <c r="F383" s="29">
        <f>'Random seeds'!$I377*F$15+F$16</f>
        <v>2758.8619527199962</v>
      </c>
      <c r="G383" s="29">
        <f>'Random seeds'!$I378*G$15+G$16</f>
        <v>962.36494406395286</v>
      </c>
      <c r="H383" s="29">
        <f>'Random seeds'!$I379*H$15+H$16</f>
        <v>5113.8613826093488</v>
      </c>
    </row>
    <row r="384" spans="2:8" x14ac:dyDescent="0.25">
      <c r="B384" s="62">
        <v>364</v>
      </c>
      <c r="C384" s="29">
        <f>'Random seeds'!$I375*C$15+C$16</f>
        <v>892.06977055330924</v>
      </c>
      <c r="D384" s="29">
        <f>'Random seeds'!$I376*D$15+D$16</f>
        <v>6203.242326750481</v>
      </c>
      <c r="E384" s="29">
        <f>'Random seeds'!$I377*E$15+E$16</f>
        <v>193.44515564959724</v>
      </c>
      <c r="F384" s="29">
        <f>'Random seeds'!$I378*F$15+F$16</f>
        <v>2731.7843464602679</v>
      </c>
      <c r="G384" s="29">
        <f>'Random seeds'!$I379*G$15+G$16</f>
        <v>904.83968145242977</v>
      </c>
      <c r="H384" s="29">
        <f>'Random seeds'!$I380*H$15+H$16</f>
        <v>5150.026470022096</v>
      </c>
    </row>
    <row r="385" spans="2:8" x14ac:dyDescent="0.25">
      <c r="B385" s="62">
        <v>365</v>
      </c>
      <c r="C385" s="29">
        <f>'Random seeds'!$I376*C$15+C$16</f>
        <v>867.79037185123036</v>
      </c>
      <c r="D385" s="29">
        <f>'Random seeds'!$I377*D$15+D$16</f>
        <v>6260.933987397475</v>
      </c>
      <c r="E385" s="29">
        <f>'Random seeds'!$I378*E$15+E$16</f>
        <v>190.92503758880966</v>
      </c>
      <c r="F385" s="29">
        <f>'Random seeds'!$I379*F$15+F$16</f>
        <v>2673.9871675036611</v>
      </c>
      <c r="G385" s="29">
        <f>'Random seeds'!$I380*G$15+G$16</f>
        <v>972.91413691745504</v>
      </c>
      <c r="H385" s="29">
        <f>'Random seeds'!$I381*H$15+H$16</f>
        <v>5133.8365622797719</v>
      </c>
    </row>
    <row r="386" spans="2:8" x14ac:dyDescent="0.25">
      <c r="B386" s="62">
        <v>366</v>
      </c>
      <c r="C386" s="29">
        <f>'Random seeds'!$I377*C$15+C$16</f>
        <v>888.55251743192002</v>
      </c>
      <c r="D386" s="29">
        <f>'Random seeds'!$I378*D$15+D$16</f>
        <v>6210.9322369527708</v>
      </c>
      <c r="E386" s="29">
        <f>'Random seeds'!$I379*E$15+E$16</f>
        <v>185.5458429453102</v>
      </c>
      <c r="F386" s="29">
        <f>'Random seeds'!$I380*F$15+F$16</f>
        <v>2742.383404326707</v>
      </c>
      <c r="G386" s="29">
        <f>'Random seeds'!$I381*G$15+G$16</f>
        <v>942.43946555804735</v>
      </c>
      <c r="H386" s="29">
        <f>'Random seeds'!$I382*H$15+H$16</f>
        <v>5168.312435177877</v>
      </c>
    </row>
    <row r="387" spans="2:8" x14ac:dyDescent="0.25">
      <c r="B387" s="62">
        <v>367</v>
      </c>
      <c r="C387" s="29">
        <f>'Random seeds'!$I378*C$15+C$16</f>
        <v>870.55782616493593</v>
      </c>
      <c r="D387" s="29">
        <f>'Random seeds'!$I379*D$15+D$16</f>
        <v>6104.2034481936862</v>
      </c>
      <c r="E387" s="29">
        <f>'Random seeds'!$I380*E$15+E$16</f>
        <v>191.91149395797078</v>
      </c>
      <c r="F387" s="29">
        <f>'Random seeds'!$I381*F$15+F$16</f>
        <v>2711.7646821472335</v>
      </c>
      <c r="G387" s="29">
        <f>'Random seeds'!$I382*G$15+G$16</f>
        <v>1007.3342699707879</v>
      </c>
      <c r="H387" s="29">
        <f>'Random seeds'!$I383*H$15+H$16</f>
        <v>5106.2154332376822</v>
      </c>
    </row>
    <row r="388" spans="2:8" x14ac:dyDescent="0.25">
      <c r="B388" s="62">
        <v>368</v>
      </c>
      <c r="C388" s="29">
        <f>'Random seeds'!$I379*C$15+C$16</f>
        <v>832.14813878523535</v>
      </c>
      <c r="D388" s="29">
        <f>'Random seeds'!$I380*D$15+D$16</f>
        <v>6230.5045522196069</v>
      </c>
      <c r="E388" s="29">
        <f>'Random seeds'!$I381*E$15+E$16</f>
        <v>189.06180355245326</v>
      </c>
      <c r="F388" s="29">
        <f>'Random seeds'!$I382*F$15+F$16</f>
        <v>2776.9662380154177</v>
      </c>
      <c r="G388" s="29">
        <f>'Random seeds'!$I383*G$15+G$16</f>
        <v>890.44751825788308</v>
      </c>
      <c r="H388" s="29">
        <f>'Random seeds'!$I384*H$15+H$16</f>
        <v>5129.7662806762255</v>
      </c>
    </row>
    <row r="389" spans="2:8" x14ac:dyDescent="0.25">
      <c r="B389" s="62">
        <v>369</v>
      </c>
      <c r="C389" s="29">
        <f>'Random seeds'!$I380*C$15+C$16</f>
        <v>877.6015349846158</v>
      </c>
      <c r="D389" s="29">
        <f>'Random seeds'!$I381*D$15+D$16</f>
        <v>6173.9637453746982</v>
      </c>
      <c r="E389" s="29">
        <f>'Random seeds'!$I382*E$15+E$16</f>
        <v>195.13012498968618</v>
      </c>
      <c r="F389" s="29">
        <f>'Random seeds'!$I383*F$15+F$16</f>
        <v>2659.5269739475643</v>
      </c>
      <c r="G389" s="29">
        <f>'Random seeds'!$I384*G$15+G$16</f>
        <v>934.77787191696416</v>
      </c>
      <c r="H389" s="29">
        <f>'Random seeds'!$I385*H$15+H$16</f>
        <v>5135.6649441441932</v>
      </c>
    </row>
    <row r="390" spans="2:8" x14ac:dyDescent="0.25">
      <c r="B390" s="62">
        <v>370</v>
      </c>
      <c r="C390" s="29">
        <f>'Random seeds'!$I381*C$15+C$16</f>
        <v>857.25356008150789</v>
      </c>
      <c r="D390" s="29">
        <f>'Random seeds'!$I382*D$15+D$16</f>
        <v>6294.365522912035</v>
      </c>
      <c r="E390" s="29">
        <f>'Random seeds'!$I383*E$15+E$16</f>
        <v>184.20002992943066</v>
      </c>
      <c r="F390" s="29">
        <f>'Random seeds'!$I384*F$15+F$16</f>
        <v>2704.0668728950291</v>
      </c>
      <c r="G390" s="29">
        <f>'Random seeds'!$I385*G$15+G$16</f>
        <v>945.88107482009877</v>
      </c>
      <c r="H390" s="29">
        <f>'Random seeds'!$I386*H$15+H$16</f>
        <v>5123.9614471348677</v>
      </c>
    </row>
    <row r="391" spans="2:8" x14ac:dyDescent="0.25">
      <c r="B391" s="62">
        <v>371</v>
      </c>
      <c r="C391" s="29">
        <f>'Random seeds'!$I382*C$15+C$16</f>
        <v>900.58389942985673</v>
      </c>
      <c r="D391" s="29">
        <f>'Random seeds'!$I383*D$15+D$16</f>
        <v>6077.5011251508467</v>
      </c>
      <c r="E391" s="29">
        <f>'Random seeds'!$I384*E$15+E$16</f>
        <v>188.34536695392603</v>
      </c>
      <c r="F391" s="29">
        <f>'Random seeds'!$I385*F$15+F$16</f>
        <v>2715.2225595629493</v>
      </c>
      <c r="G391" s="29">
        <f>'Random seeds'!$I386*G$15+G$16</f>
        <v>923.85128744937833</v>
      </c>
      <c r="H391" s="29">
        <f>'Random seeds'!$I387*H$15+H$16</f>
        <v>5140.3025696142067</v>
      </c>
    </row>
    <row r="392" spans="2:8" x14ac:dyDescent="0.25">
      <c r="B392" s="62">
        <v>372</v>
      </c>
      <c r="C392" s="29">
        <f>'Random seeds'!$I383*C$15+C$16</f>
        <v>822.53847402362783</v>
      </c>
      <c r="D392" s="29">
        <f>'Random seeds'!$I384*D$15+D$16</f>
        <v>6159.7489018058959</v>
      </c>
      <c r="E392" s="29">
        <f>'Random seeds'!$I385*E$15+E$16</f>
        <v>189.38362887348597</v>
      </c>
      <c r="F392" s="29">
        <f>'Random seeds'!$I386*F$15+F$16</f>
        <v>2693.0886395208968</v>
      </c>
      <c r="G392" s="29">
        <f>'Random seeds'!$I387*G$15+G$16</f>
        <v>954.61059411916233</v>
      </c>
      <c r="H392" s="29">
        <f>'Random seeds'!$I388*H$15+H$16</f>
        <v>5149.8815407455677</v>
      </c>
    </row>
    <row r="393" spans="2:8" x14ac:dyDescent="0.25">
      <c r="B393" s="62">
        <v>373</v>
      </c>
      <c r="C393" s="29">
        <f>'Random seeds'!$I384*C$15+C$16</f>
        <v>852.1379047463621</v>
      </c>
      <c r="D393" s="29">
        <f>'Random seeds'!$I385*D$15+D$16</f>
        <v>6180.349092807206</v>
      </c>
      <c r="E393" s="29">
        <f>'Random seeds'!$I386*E$15+E$16</f>
        <v>187.32362064679995</v>
      </c>
      <c r="F393" s="29">
        <f>'Random seeds'!$I387*F$15+F$16</f>
        <v>2723.9933424542919</v>
      </c>
      <c r="G393" s="29">
        <f>'Random seeds'!$I388*G$15+G$16</f>
        <v>972.64133288775542</v>
      </c>
      <c r="H393" s="29">
        <f>'Random seeds'!$I389*H$15+H$16</f>
        <v>5134.134039519794</v>
      </c>
    </row>
    <row r="394" spans="2:8" x14ac:dyDescent="0.25">
      <c r="B394" s="62">
        <v>374</v>
      </c>
      <c r="C394" s="29">
        <f>'Random seeds'!$I385*C$15+C$16</f>
        <v>859.55152674584428</v>
      </c>
      <c r="D394" s="29">
        <f>'Random seeds'!$I386*D$15+D$16</f>
        <v>6139.4763976475979</v>
      </c>
      <c r="E394" s="29">
        <f>'Random seeds'!$I387*E$15+E$16</f>
        <v>190.19992733649275</v>
      </c>
      <c r="F394" s="29">
        <f>'Random seeds'!$I388*F$15+F$16</f>
        <v>2742.1093107787797</v>
      </c>
      <c r="G394" s="29">
        <f>'Random seeds'!$I389*G$15+G$16</f>
        <v>942.99941446392552</v>
      </c>
      <c r="H394" s="29">
        <f>'Random seeds'!$I390*H$15+H$16</f>
        <v>5142.1890891344183</v>
      </c>
    </row>
    <row r="395" spans="2:8" x14ac:dyDescent="0.25">
      <c r="B395" s="62">
        <v>375</v>
      </c>
      <c r="C395" s="29">
        <f>'Random seeds'!$I386*C$15+C$16</f>
        <v>844.8422110897842</v>
      </c>
      <c r="D395" s="29">
        <f>'Random seeds'!$I387*D$15+D$16</f>
        <v>6196.5452991162483</v>
      </c>
      <c r="E395" s="29">
        <f>'Random seeds'!$I388*E$15+E$16</f>
        <v>191.88598401836049</v>
      </c>
      <c r="F395" s="29">
        <f>'Random seeds'!$I389*F$15+F$16</f>
        <v>2712.3272778773589</v>
      </c>
      <c r="G395" s="29">
        <f>'Random seeds'!$I390*G$15+G$16</f>
        <v>958.16163735588509</v>
      </c>
      <c r="H395" s="29">
        <f>'Random seeds'!$I391*H$15+H$16</f>
        <v>5134.0268778358586</v>
      </c>
    </row>
    <row r="396" spans="2:8" x14ac:dyDescent="0.25">
      <c r="B396" s="62">
        <v>376</v>
      </c>
      <c r="C396" s="29">
        <f>'Random seeds'!$I387*C$15+C$16</f>
        <v>865.38023733368482</v>
      </c>
      <c r="D396" s="29">
        <f>'Random seeds'!$I388*D$15+D$16</f>
        <v>6229.9984086170116</v>
      </c>
      <c r="E396" s="29">
        <f>'Random seeds'!$I389*E$15+E$16</f>
        <v>189.11416444605706</v>
      </c>
      <c r="F396" s="29">
        <f>'Random seeds'!$I390*F$15+F$16</f>
        <v>2727.5611711284787</v>
      </c>
      <c r="G396" s="29">
        <f>'Random seeds'!$I391*G$15+G$16</f>
        <v>942.79770132557917</v>
      </c>
      <c r="H396" s="29">
        <f>'Random seeds'!$I392*H$15+H$16</f>
        <v>5136.0726938502758</v>
      </c>
    </row>
    <row r="397" spans="2:8" x14ac:dyDescent="0.25">
      <c r="B397" s="62">
        <v>377</v>
      </c>
      <c r="C397" s="29">
        <f>'Random seeds'!$I388*C$15+C$16</f>
        <v>877.41938340423189</v>
      </c>
      <c r="D397" s="29">
        <f>'Random seeds'!$I389*D$15+D$16</f>
        <v>6175.0026396930944</v>
      </c>
      <c r="E397" s="29">
        <f>'Random seeds'!$I390*E$15+E$16</f>
        <v>190.53198584245408</v>
      </c>
      <c r="F397" s="29">
        <f>'Random seeds'!$I391*F$15+F$16</f>
        <v>2712.1246112605436</v>
      </c>
      <c r="G397" s="29">
        <f>'Random seeds'!$I392*G$15+G$16</f>
        <v>946.6485923679146</v>
      </c>
      <c r="H397" s="29">
        <f>'Random seeds'!$I393*H$15+H$16</f>
        <v>5120.6260990887313</v>
      </c>
    </row>
    <row r="398" spans="2:8" x14ac:dyDescent="0.25">
      <c r="B398" s="62">
        <v>378</v>
      </c>
      <c r="C398" s="29">
        <f>'Random seeds'!$I389*C$15+C$16</f>
        <v>857.62743864280424</v>
      </c>
      <c r="D398" s="29">
        <f>'Random seeds'!$I390*D$15+D$16</f>
        <v>6203.1336835282591</v>
      </c>
      <c r="E398" s="29">
        <f>'Random seeds'!$I391*E$15+E$16</f>
        <v>189.09530222476408</v>
      </c>
      <c r="F398" s="29">
        <f>'Random seeds'!$I392*F$15+F$16</f>
        <v>2715.9937050918802</v>
      </c>
      <c r="G398" s="29">
        <f>'Random seeds'!$I393*G$15+G$16</f>
        <v>917.57307776511027</v>
      </c>
      <c r="H398" s="29">
        <f>'Random seeds'!$I394*H$15+H$16</f>
        <v>5117.9320421703696</v>
      </c>
    </row>
    <row r="399" spans="2:8" x14ac:dyDescent="0.25">
      <c r="B399" s="62">
        <v>379</v>
      </c>
      <c r="C399" s="29">
        <f>'Random seeds'!$I390*C$15+C$16</f>
        <v>867.75127319518822</v>
      </c>
      <c r="D399" s="29">
        <f>'Random seeds'!$I391*D$15+D$16</f>
        <v>6174.6283937017661</v>
      </c>
      <c r="E399" s="29">
        <f>'Random seeds'!$I392*E$15+E$16</f>
        <v>189.45539953727041</v>
      </c>
      <c r="F399" s="29">
        <f>'Random seeds'!$I393*F$15+F$16</f>
        <v>2686.7807533474911</v>
      </c>
      <c r="G399" s="29">
        <f>'Random seeds'!$I394*G$15+G$16</f>
        <v>912.50198653239329</v>
      </c>
      <c r="H399" s="29">
        <f>'Random seeds'!$I395*H$15+H$16</f>
        <v>5123.0419908596259</v>
      </c>
    </row>
    <row r="400" spans="2:8" x14ac:dyDescent="0.25">
      <c r="B400" s="62">
        <v>380</v>
      </c>
      <c r="C400" s="29">
        <f>'Random seeds'!$I391*C$15+C$16</f>
        <v>857.49275453650841</v>
      </c>
      <c r="D400" s="29">
        <f>'Random seeds'!$I392*D$15+D$16</f>
        <v>6181.7730970535304</v>
      </c>
      <c r="E400" s="29">
        <f>'Random seeds'!$I393*E$15+E$16</f>
        <v>186.73654445850948</v>
      </c>
      <c r="F400" s="29">
        <f>'Random seeds'!$I394*F$15+F$16</f>
        <v>2681.6856915576486</v>
      </c>
      <c r="G400" s="29">
        <f>'Random seeds'!$I395*G$15+G$16</f>
        <v>922.12057173046844</v>
      </c>
      <c r="H400" s="29">
        <f>'Random seeds'!$I396*H$15+H$16</f>
        <v>5130.6795120593251</v>
      </c>
    </row>
    <row r="401" spans="2:8" x14ac:dyDescent="0.25">
      <c r="B401" s="62">
        <v>381</v>
      </c>
      <c r="C401" s="29">
        <f>'Random seeds'!$I392*C$15+C$16</f>
        <v>860.06399914026213</v>
      </c>
      <c r="D401" s="29">
        <f>'Random seeds'!$I393*D$15+D$16</f>
        <v>6127.8281984954701</v>
      </c>
      <c r="E401" s="29">
        <f>'Random seeds'!$I394*E$15+E$16</f>
        <v>186.26234607057785</v>
      </c>
      <c r="F401" s="29">
        <f>'Random seeds'!$I395*F$15+F$16</f>
        <v>2691.3497428764022</v>
      </c>
      <c r="G401" s="29">
        <f>'Random seeds'!$I396*G$15+G$16</f>
        <v>936.49687036451655</v>
      </c>
      <c r="H401" s="29">
        <f>'Random seeds'!$I397*H$15+H$16</f>
        <v>5123.4577419583784</v>
      </c>
    </row>
    <row r="402" spans="2:8" x14ac:dyDescent="0.25">
      <c r="B402" s="62">
        <v>382</v>
      </c>
      <c r="C402" s="29">
        <f>'Random seeds'!$I393*C$15+C$16</f>
        <v>840.65024289477697</v>
      </c>
      <c r="D402" s="29">
        <f>'Random seeds'!$I394*D$15+D$16</f>
        <v>6118.4196117218689</v>
      </c>
      <c r="E402" s="29">
        <f>'Random seeds'!$I395*E$15+E$16</f>
        <v>187.16178119919149</v>
      </c>
      <c r="F402" s="29">
        <f>'Random seeds'!$I396*F$15+F$16</f>
        <v>2705.7939968817591</v>
      </c>
      <c r="G402" s="29">
        <f>'Random seeds'!$I397*G$15+G$16</f>
        <v>922.90315050135666</v>
      </c>
      <c r="H402" s="29">
        <f>'Random seeds'!$I398*H$15+H$16</f>
        <v>5153.6460939726967</v>
      </c>
    </row>
    <row r="403" spans="2:8" x14ac:dyDescent="0.25">
      <c r="B403" s="62">
        <v>383</v>
      </c>
      <c r="C403" s="29">
        <f>'Random seeds'!$I394*C$15+C$16</f>
        <v>837.26426914898161</v>
      </c>
      <c r="D403" s="29">
        <f>'Random seeds'!$I395*D$15+D$16</f>
        <v>6136.2653355162875</v>
      </c>
      <c r="E403" s="29">
        <f>'Random seeds'!$I396*E$15+E$16</f>
        <v>188.50611071799545</v>
      </c>
      <c r="F403" s="29">
        <f>'Random seeds'!$I397*F$15+F$16</f>
        <v>2692.1360208213482</v>
      </c>
      <c r="G403" s="29">
        <f>'Random seeds'!$I398*G$15+G$16</f>
        <v>979.72744630097986</v>
      </c>
      <c r="H403" s="29">
        <f>'Random seeds'!$I399*H$15+H$16</f>
        <v>5138.104261187822</v>
      </c>
    </row>
    <row r="404" spans="2:8" x14ac:dyDescent="0.25">
      <c r="B404" s="62">
        <v>384</v>
      </c>
      <c r="C404" s="29">
        <f>'Random seeds'!$I395*C$15+C$16</f>
        <v>843.68661011225561</v>
      </c>
      <c r="D404" s="29">
        <f>'Random seeds'!$I396*D$15+D$16</f>
        <v>6162.9382244418475</v>
      </c>
      <c r="E404" s="29">
        <f>'Random seeds'!$I397*E$15+E$16</f>
        <v>187.23496023986633</v>
      </c>
      <c r="F404" s="29">
        <f>'Random seeds'!$I398*F$15+F$16</f>
        <v>2749.2289195638236</v>
      </c>
      <c r="G404" s="29">
        <f>'Random seeds'!$I399*G$15+G$16</f>
        <v>950.47266276668495</v>
      </c>
      <c r="H404" s="29">
        <f>'Random seeds'!$I400*H$15+H$16</f>
        <v>5094.4180168341736</v>
      </c>
    </row>
    <row r="405" spans="2:8" x14ac:dyDescent="0.25">
      <c r="B405" s="62">
        <v>385</v>
      </c>
      <c r="C405" s="29">
        <f>'Random seeds'!$I396*C$15+C$16</f>
        <v>853.28568208764193</v>
      </c>
      <c r="D405" s="29">
        <f>'Random seeds'!$I397*D$15+D$16</f>
        <v>6137.7172834176736</v>
      </c>
      <c r="E405" s="29">
        <f>'Random seeds'!$I398*E$15+E$16</f>
        <v>192.54860738738464</v>
      </c>
      <c r="F405" s="29">
        <f>'Random seeds'!$I399*F$15+F$16</f>
        <v>2719.8358515010668</v>
      </c>
      <c r="G405" s="29">
        <f>'Random seeds'!$I400*G$15+G$16</f>
        <v>868.24094404454536</v>
      </c>
      <c r="H405" s="29">
        <f>'Random seeds'!$I401*H$15+H$16</f>
        <v>5140.6876254428353</v>
      </c>
    </row>
    <row r="406" spans="2:8" x14ac:dyDescent="0.25">
      <c r="B406" s="62">
        <v>386</v>
      </c>
      <c r="C406" s="29">
        <f>'Random seeds'!$I397*C$15+C$16</f>
        <v>844.20913890352415</v>
      </c>
      <c r="D406" s="29">
        <f>'Random seeds'!$I398*D$15+D$16</f>
        <v>6243.1455420201264</v>
      </c>
      <c r="E406" s="29">
        <f>'Random seeds'!$I399*E$15+E$16</f>
        <v>189.8129888479763</v>
      </c>
      <c r="F406" s="29">
        <f>'Random seeds'!$I400*F$15+F$16</f>
        <v>2637.215431408611</v>
      </c>
      <c r="G406" s="29">
        <f>'Random seeds'!$I401*G$15+G$16</f>
        <v>955.33539440951824</v>
      </c>
      <c r="H406" s="29">
        <f>'Random seeds'!$I402*H$15+H$16</f>
        <v>5130.8410513620147</v>
      </c>
    </row>
    <row r="407" spans="2:8" x14ac:dyDescent="0.25">
      <c r="B407" s="62">
        <v>387</v>
      </c>
      <c r="C407" s="29">
        <f>'Random seeds'!$I398*C$15+C$16</f>
        <v>882.15078989562164</v>
      </c>
      <c r="D407" s="29">
        <f>'Random seeds'!$I399*D$15+D$16</f>
        <v>6188.8680390539939</v>
      </c>
      <c r="E407" s="29">
        <f>'Random seeds'!$I400*E$15+E$16</f>
        <v>182.12349034254433</v>
      </c>
      <c r="F407" s="29">
        <f>'Random seeds'!$I401*F$15+F$16</f>
        <v>2724.7215688054239</v>
      </c>
      <c r="G407" s="29">
        <f>'Random seeds'!$I402*G$15+G$16</f>
        <v>936.80093986506245</v>
      </c>
      <c r="H407" s="29">
        <f>'Random seeds'!$I403*H$15+H$16</f>
        <v>5120.8977773296137</v>
      </c>
    </row>
    <row r="408" spans="2:8" x14ac:dyDescent="0.25">
      <c r="B408" s="62">
        <v>388</v>
      </c>
      <c r="C408" s="29">
        <f>'Random seeds'!$I399*C$15+C$16</f>
        <v>862.61733556788784</v>
      </c>
      <c r="D408" s="29">
        <f>'Random seeds'!$I400*D$15+D$16</f>
        <v>6036.300430696243</v>
      </c>
      <c r="E408" s="29">
        <f>'Random seeds'!$I401*E$15+E$16</f>
        <v>190.26770350408401</v>
      </c>
      <c r="F408" s="29">
        <f>'Random seeds'!$I402*F$15+F$16</f>
        <v>2706.0995036893851</v>
      </c>
      <c r="G408" s="29">
        <f>'Random seeds'!$I403*G$15+G$16</f>
        <v>918.08446456472484</v>
      </c>
      <c r="H408" s="29">
        <f>'Random seeds'!$I404*H$15+H$16</f>
        <v>5104.1770898222085</v>
      </c>
    </row>
    <row r="409" spans="2:8" x14ac:dyDescent="0.25">
      <c r="B409" s="62">
        <v>389</v>
      </c>
      <c r="C409" s="29">
        <f>'Random seeds'!$I400*C$15+C$16</f>
        <v>807.71111757905999</v>
      </c>
      <c r="D409" s="29">
        <f>'Random seeds'!$I401*D$15+D$16</f>
        <v>6197.8900484241194</v>
      </c>
      <c r="E409" s="29">
        <f>'Random seeds'!$I402*E$15+E$16</f>
        <v>188.53454429577212</v>
      </c>
      <c r="F409" s="29">
        <f>'Random seeds'!$I403*F$15+F$16</f>
        <v>2687.2945574229802</v>
      </c>
      <c r="G409" s="29">
        <f>'Random seeds'!$I404*G$15+G$16</f>
        <v>886.61069307686046</v>
      </c>
      <c r="H409" s="29">
        <f>'Random seeds'!$I405*H$15+H$16</f>
        <v>5133.7350400694104</v>
      </c>
    </row>
    <row r="410" spans="2:8" x14ac:dyDescent="0.25">
      <c r="B410" s="62">
        <v>390</v>
      </c>
      <c r="C410" s="29">
        <f>'Random seeds'!$I401*C$15+C$16</f>
        <v>865.86418736366204</v>
      </c>
      <c r="D410" s="29">
        <f>'Random seeds'!$I402*D$15+D$16</f>
        <v>6163.5023760513932</v>
      </c>
      <c r="E410" s="29">
        <f>'Random seeds'!$I403*E$15+E$16</f>
        <v>186.78436430336305</v>
      </c>
      <c r="F410" s="29">
        <f>'Random seeds'!$I404*F$15+F$16</f>
        <v>2655.6720124655048</v>
      </c>
      <c r="G410" s="29">
        <f>'Random seeds'!$I405*G$15+G$16</f>
        <v>942.24836774293453</v>
      </c>
      <c r="H410" s="29">
        <f>'Random seeds'!$I406*H$15+H$16</f>
        <v>5127.1363844290618</v>
      </c>
    </row>
    <row r="411" spans="2:8" x14ac:dyDescent="0.25">
      <c r="B411" s="62">
        <v>391</v>
      </c>
      <c r="C411" s="29">
        <f>'Random seeds'!$I402*C$15+C$16</f>
        <v>853.48870966070206</v>
      </c>
      <c r="D411" s="29">
        <f>'Random seeds'!$I403*D$15+D$16</f>
        <v>6128.7769937070425</v>
      </c>
      <c r="E411" s="29">
        <f>'Random seeds'!$I404*E$15+E$16</f>
        <v>183.84124791740965</v>
      </c>
      <c r="F411" s="29">
        <f>'Random seeds'!$I405*F$15+F$16</f>
        <v>2711.5726810312563</v>
      </c>
      <c r="G411" s="29">
        <f>'Random seeds'!$I406*G$15+G$16</f>
        <v>929.82755193261164</v>
      </c>
      <c r="H411" s="29">
        <f>'Random seeds'!$I407*H$15+H$16</f>
        <v>5161.960688801968</v>
      </c>
    </row>
    <row r="412" spans="2:8" x14ac:dyDescent="0.25">
      <c r="B412" s="62">
        <v>392</v>
      </c>
      <c r="C412" s="29">
        <f>'Random seeds'!$I403*C$15+C$16</f>
        <v>840.99169647902124</v>
      </c>
      <c r="D412" s="29">
        <f>'Random seeds'!$I404*D$15+D$16</f>
        <v>6070.3825187219409</v>
      </c>
      <c r="E412" s="29">
        <f>'Random seeds'!$I405*E$15+E$16</f>
        <v>189.04393397138969</v>
      </c>
      <c r="F412" s="29">
        <f>'Random seeds'!$I406*F$15+F$16</f>
        <v>2699.0931532275454</v>
      </c>
      <c r="G412" s="29">
        <f>'Random seeds'!$I407*G$15+G$16</f>
        <v>995.37821769149741</v>
      </c>
      <c r="H412" s="29">
        <f>'Random seeds'!$I408*H$15+H$16</f>
        <v>5157.7748872833354</v>
      </c>
    </row>
    <row r="413" spans="2:8" x14ac:dyDescent="0.25">
      <c r="B413" s="62">
        <v>393</v>
      </c>
      <c r="C413" s="29">
        <f>'Random seeds'!$I404*C$15+C$16</f>
        <v>819.97662121247492</v>
      </c>
      <c r="D413" s="29">
        <f>'Random seeds'!$I405*D$15+D$16</f>
        <v>6173.6091943928241</v>
      </c>
      <c r="E413" s="29">
        <f>'Random seeds'!$I406*E$15+E$16</f>
        <v>187.88246190083197</v>
      </c>
      <c r="F413" s="29">
        <f>'Random seeds'!$I407*F$15+F$16</f>
        <v>2764.9536706349381</v>
      </c>
      <c r="G413" s="29">
        <f>'Random seeds'!$I408*G$15+G$16</f>
        <v>987.49917800292872</v>
      </c>
      <c r="H413" s="29">
        <f>'Random seeds'!$I409*H$15+H$16</f>
        <v>5146.5766606649149</v>
      </c>
    </row>
    <row r="414" spans="2:8" x14ac:dyDescent="0.25">
      <c r="B414" s="62">
        <v>394</v>
      </c>
      <c r="C414" s="29">
        <f>'Random seeds'!$I405*C$15+C$16</f>
        <v>857.12596383936648</v>
      </c>
      <c r="D414" s="29">
        <f>'Random seeds'!$I406*D$15+D$16</f>
        <v>6150.5643864831618</v>
      </c>
      <c r="E414" s="29">
        <f>'Random seeds'!$I407*E$15+E$16</f>
        <v>194.01211301619063</v>
      </c>
      <c r="F414" s="29">
        <f>'Random seeds'!$I408*F$15+F$16</f>
        <v>2757.037387488841</v>
      </c>
      <c r="G414" s="29">
        <f>'Random seeds'!$I409*G$15+G$16</f>
        <v>966.42047382276849</v>
      </c>
      <c r="H414" s="29">
        <f>'Random seeds'!$I410*H$15+H$16</f>
        <v>5125.3954107267155</v>
      </c>
    </row>
    <row r="415" spans="2:8" x14ac:dyDescent="0.25">
      <c r="B415" s="62">
        <v>395</v>
      </c>
      <c r="C415" s="29">
        <f>'Random seeds'!$I406*C$15+C$16</f>
        <v>848.83257010908255</v>
      </c>
      <c r="D415" s="29">
        <f>'Random seeds'!$I407*D$15+D$16</f>
        <v>6272.1830083057766</v>
      </c>
      <c r="E415" s="29">
        <f>'Random seeds'!$I408*E$15+E$16</f>
        <v>193.27534301003027</v>
      </c>
      <c r="F415" s="29">
        <f>'Random seeds'!$I409*F$15+F$16</f>
        <v>2735.8590463154783</v>
      </c>
      <c r="G415" s="29">
        <f>'Random seeds'!$I410*G$15+G$16</f>
        <v>926.55047325688395</v>
      </c>
      <c r="H415" s="29">
        <f>'Random seeds'!$I411*H$15+H$16</f>
        <v>5133.4837494724461</v>
      </c>
    </row>
    <row r="416" spans="2:8" x14ac:dyDescent="0.25">
      <c r="B416" s="62">
        <v>396</v>
      </c>
      <c r="C416" s="29">
        <f>'Random seeds'!$I407*C$15+C$16</f>
        <v>892.60082887102863</v>
      </c>
      <c r="D416" s="29">
        <f>'Random seeds'!$I408*D$15+D$16</f>
        <v>6257.5647288860973</v>
      </c>
      <c r="E416" s="29">
        <f>'Random seeds'!$I409*E$15+E$16</f>
        <v>191.30427069379343</v>
      </c>
      <c r="F416" s="29">
        <f>'Random seeds'!$I410*F$15+F$16</f>
        <v>2695.8005841183003</v>
      </c>
      <c r="G416" s="29">
        <f>'Random seeds'!$I411*G$15+G$16</f>
        <v>941.77535711927362</v>
      </c>
      <c r="H416" s="29">
        <f>'Random seeds'!$I412*H$15+H$16</f>
        <v>5127.8873267642193</v>
      </c>
    </row>
    <row r="417" spans="2:8" x14ac:dyDescent="0.25">
      <c r="B417" s="62">
        <v>397</v>
      </c>
      <c r="C417" s="29">
        <f>'Random seeds'!$I408*C$15+C$16</f>
        <v>887.33998454713753</v>
      </c>
      <c r="D417" s="29">
        <f>'Random seeds'!$I409*D$15+D$16</f>
        <v>6218.456614231286</v>
      </c>
      <c r="E417" s="29">
        <f>'Random seeds'!$I410*E$15+E$16</f>
        <v>187.5760218559104</v>
      </c>
      <c r="F417" s="29">
        <f>'Random seeds'!$I411*F$15+F$16</f>
        <v>2711.0974345321883</v>
      </c>
      <c r="G417" s="29">
        <f>'Random seeds'!$I412*G$15+G$16</f>
        <v>931.24106961523455</v>
      </c>
      <c r="H417" s="29">
        <f>'Random seeds'!$I413*H$15+H$16</f>
        <v>5127.9094141615851</v>
      </c>
    </row>
    <row r="418" spans="2:8" x14ac:dyDescent="0.25">
      <c r="B418" s="62">
        <v>398</v>
      </c>
      <c r="C418" s="29">
        <f>'Random seeds'!$I409*C$15+C$16</f>
        <v>873.26570828704155</v>
      </c>
      <c r="D418" s="29">
        <f>'Random seeds'!$I410*D$15+D$16</f>
        <v>6144.4842988512182</v>
      </c>
      <c r="E418" s="29">
        <f>'Random seeds'!$I411*E$15+E$16</f>
        <v>188.999702687644</v>
      </c>
      <c r="F418" s="29">
        <f>'Random seeds'!$I412*F$15+F$16</f>
        <v>2700.5133524713556</v>
      </c>
      <c r="G418" s="29">
        <f>'Random seeds'!$I413*G$15+G$16</f>
        <v>931.28264527993872</v>
      </c>
      <c r="H418" s="29">
        <f>'Random seeds'!$I414*H$15+H$16</f>
        <v>5148.7409128533191</v>
      </c>
    </row>
    <row r="419" spans="2:8" x14ac:dyDescent="0.25">
      <c r="B419" s="62">
        <v>399</v>
      </c>
      <c r="C419" s="29">
        <f>'Random seeds'!$I410*C$15+C$16</f>
        <v>846.64446071611178</v>
      </c>
      <c r="D419" s="29">
        <f>'Random seeds'!$I411*D$15+D$16</f>
        <v>6172.7315999475031</v>
      </c>
      <c r="E419" s="29">
        <f>'Random seeds'!$I412*E$15+E$16</f>
        <v>188.01464011961221</v>
      </c>
      <c r="F419" s="29">
        <f>'Random seeds'!$I413*F$15+F$16</f>
        <v>2700.5551246602004</v>
      </c>
      <c r="G419" s="29">
        <f>'Random seeds'!$I414*G$15+G$16</f>
        <v>970.49430026021491</v>
      </c>
      <c r="H419" s="29">
        <f>'Random seeds'!$I415*H$15+H$16</f>
        <v>5100.7272710273628</v>
      </c>
    </row>
    <row r="420" spans="2:8" x14ac:dyDescent="0.25">
      <c r="B420" s="62">
        <v>400</v>
      </c>
      <c r="C420" s="29">
        <f>'Random seeds'!$I411*C$15+C$16</f>
        <v>856.81013407419391</v>
      </c>
      <c r="D420" s="29">
        <f>'Random seeds'!$I412*D$15+D$16</f>
        <v>6153.186939137544</v>
      </c>
      <c r="E420" s="29">
        <f>'Random seeds'!$I413*E$15+E$16</f>
        <v>188.0185278653212</v>
      </c>
      <c r="F420" s="29">
        <f>'Random seeds'!$I414*F$15+F$16</f>
        <v>2739.9521293359476</v>
      </c>
      <c r="G420" s="29">
        <f>'Random seeds'!$I415*G$15+G$16</f>
        <v>880.11701221742169</v>
      </c>
      <c r="H420" s="29">
        <f>'Random seeds'!$I416*H$15+H$16</f>
        <v>5126.3701986211499</v>
      </c>
    </row>
    <row r="421" spans="2:8" x14ac:dyDescent="0.25">
      <c r="B421" s="62">
        <v>401</v>
      </c>
      <c r="C421" s="29">
        <f>'Random seeds'!$I412*C$15+C$16</f>
        <v>849.77637757436742</v>
      </c>
      <c r="D421" s="29">
        <f>'Random seeds'!$I413*D$15+D$16</f>
        <v>6153.2640760359136</v>
      </c>
      <c r="E421" s="29">
        <f>'Random seeds'!$I414*E$15+E$16</f>
        <v>191.68521472352947</v>
      </c>
      <c r="F421" s="29">
        <f>'Random seeds'!$I415*F$15+F$16</f>
        <v>2649.1476366055522</v>
      </c>
      <c r="G421" s="29">
        <f>'Random seeds'!$I416*G$15+G$16</f>
        <v>928.38534107706027</v>
      </c>
      <c r="H421" s="29">
        <f>'Random seeds'!$I417*H$15+H$16</f>
        <v>5121.635156874635</v>
      </c>
    </row>
    <row r="422" spans="2:8" x14ac:dyDescent="0.25">
      <c r="B422" s="62">
        <v>402</v>
      </c>
      <c r="C422" s="29">
        <f>'Random seeds'!$I413*C$15+C$16</f>
        <v>849.8041376959452</v>
      </c>
      <c r="D422" s="29">
        <f>'Random seeds'!$I414*D$15+D$16</f>
        <v>6226.014938027557</v>
      </c>
      <c r="E422" s="29">
        <f>'Random seeds'!$I415*E$15+E$16</f>
        <v>183.23402299204804</v>
      </c>
      <c r="F422" s="29">
        <f>'Random seeds'!$I416*F$15+F$16</f>
        <v>2697.644125180957</v>
      </c>
      <c r="G422" s="29">
        <f>'Random seeds'!$I417*G$15+G$16</f>
        <v>919.4724526656662</v>
      </c>
      <c r="H422" s="29">
        <f>'Random seeds'!$I418*H$15+H$16</f>
        <v>5135.1868843217135</v>
      </c>
    </row>
    <row r="423" spans="2:8" x14ac:dyDescent="0.25">
      <c r="B423" s="62">
        <v>403</v>
      </c>
      <c r="C423" s="29">
        <f>'Random seeds'!$I414*C$15+C$16</f>
        <v>875.98580712358535</v>
      </c>
      <c r="D423" s="29">
        <f>'Random seeds'!$I415*D$15+D$16</f>
        <v>6058.3345477740068</v>
      </c>
      <c r="E423" s="29">
        <f>'Random seeds'!$I416*E$15+E$16</f>
        <v>187.74760057979171</v>
      </c>
      <c r="F423" s="29">
        <f>'Random seeds'!$I417*F$15+F$16</f>
        <v>2688.6891064092488</v>
      </c>
      <c r="G423" s="29">
        <f>'Random seeds'!$I418*G$15+G$16</f>
        <v>944.98121076824145</v>
      </c>
      <c r="H423" s="29">
        <f>'Random seeds'!$I419*H$15+H$16</f>
        <v>5114.2678127140007</v>
      </c>
    </row>
    <row r="424" spans="2:8" x14ac:dyDescent="0.25">
      <c r="B424" s="62">
        <v>404</v>
      </c>
      <c r="C424" s="29">
        <f>'Random seeds'!$I415*C$15+C$16</f>
        <v>815.64078265335422</v>
      </c>
      <c r="D424" s="29">
        <f>'Random seeds'!$I416*D$15+D$16</f>
        <v>6147.888598303146</v>
      </c>
      <c r="E424" s="29">
        <f>'Random seeds'!$I417*E$15+E$16</f>
        <v>186.91415524770423</v>
      </c>
      <c r="F424" s="29">
        <f>'Random seeds'!$I418*F$15+F$16</f>
        <v>2714.3184419408699</v>
      </c>
      <c r="G424" s="29">
        <f>'Random seeds'!$I419*G$15+G$16</f>
        <v>905.60471508121816</v>
      </c>
      <c r="H424" s="29">
        <f>'Random seeds'!$I420*H$15+H$16</f>
        <v>5128.7971262320179</v>
      </c>
    </row>
    <row r="425" spans="2:8" x14ac:dyDescent="0.25">
      <c r="B425" s="62">
        <v>405</v>
      </c>
      <c r="C425" s="29">
        <f>'Random seeds'!$I416*C$15+C$16</f>
        <v>847.8696041775504</v>
      </c>
      <c r="D425" s="29">
        <f>'Random seeds'!$I417*D$15+D$16</f>
        <v>6131.3521803659178</v>
      </c>
      <c r="E425" s="29">
        <f>'Random seeds'!$I418*E$15+E$16</f>
        <v>189.29948247122934</v>
      </c>
      <c r="F425" s="29">
        <f>'Random seeds'!$I419*F$15+F$16</f>
        <v>2674.7558173723196</v>
      </c>
      <c r="G425" s="29">
        <f>'Random seeds'!$I420*G$15+G$16</f>
        <v>932.95360808212274</v>
      </c>
      <c r="H425" s="29">
        <f>'Random seeds'!$I421*H$15+H$16</f>
        <v>5110.6063366948219</v>
      </c>
    </row>
    <row r="426" spans="2:8" x14ac:dyDescent="0.25">
      <c r="B426" s="62">
        <v>406</v>
      </c>
      <c r="C426" s="29">
        <f>'Random seeds'!$I417*C$15+C$16</f>
        <v>841.91845781175823</v>
      </c>
      <c r="D426" s="29">
        <f>'Random seeds'!$I418*D$15+D$16</f>
        <v>6178.6795411017029</v>
      </c>
      <c r="E426" s="29">
        <f>'Random seeds'!$I419*E$15+E$16</f>
        <v>185.61738133750958</v>
      </c>
      <c r="F426" s="29">
        <f>'Random seeds'!$I420*F$15+F$16</f>
        <v>2702.2339859417189</v>
      </c>
      <c r="G426" s="29">
        <f>'Random seeds'!$I421*G$15+G$16</f>
        <v>898.71262649425603</v>
      </c>
      <c r="H426" s="29">
        <f>'Random seeds'!$I422*H$15+H$16</f>
        <v>5116.3469763554303</v>
      </c>
    </row>
    <row r="427" spans="2:8" x14ac:dyDescent="0.25">
      <c r="B427" s="62">
        <v>407</v>
      </c>
      <c r="C427" s="29">
        <f>'Random seeds'!$I418*C$15+C$16</f>
        <v>858.9506864307034</v>
      </c>
      <c r="D427" s="29">
        <f>'Random seeds'!$I419*D$15+D$16</f>
        <v>6105.6228439313809</v>
      </c>
      <c r="E427" s="29">
        <f>'Random seeds'!$I420*E$15+E$16</f>
        <v>188.17477981006581</v>
      </c>
      <c r="F427" s="29">
        <f>'Random seeds'!$I421*F$15+F$16</f>
        <v>2667.831150550101</v>
      </c>
      <c r="G427" s="29">
        <f>'Random seeds'!$I422*G$15+G$16</f>
        <v>909.51837720230242</v>
      </c>
      <c r="H427" s="29">
        <f>'Random seeds'!$I423*H$15+H$16</f>
        <v>5156.5349944824302</v>
      </c>
    </row>
    <row r="428" spans="2:8" x14ac:dyDescent="0.25">
      <c r="B428" s="62">
        <v>408</v>
      </c>
      <c r="C428" s="29">
        <f>'Random seeds'!$I419*C$15+C$16</f>
        <v>832.65895266391601</v>
      </c>
      <c r="D428" s="29">
        <f>'Random seeds'!$I420*D$15+D$16</f>
        <v>6156.3642763277912</v>
      </c>
      <c r="E428" s="29">
        <f>'Random seeds'!$I421*E$15+E$16</f>
        <v>184.97290125473489</v>
      </c>
      <c r="F428" s="29">
        <f>'Random seeds'!$I422*F$15+F$16</f>
        <v>2678.687978995215</v>
      </c>
      <c r="G428" s="29">
        <f>'Random seeds'!$I423*G$15+G$16</f>
        <v>985.16529653616078</v>
      </c>
      <c r="H428" s="29">
        <f>'Random seeds'!$I424*H$15+H$16</f>
        <v>5104.7922541451626</v>
      </c>
    </row>
    <row r="429" spans="2:8" x14ac:dyDescent="0.25">
      <c r="B429" s="62">
        <v>409</v>
      </c>
      <c r="C429" s="29">
        <f>'Random seeds'!$I420*C$15+C$16</f>
        <v>850.91984157874924</v>
      </c>
      <c r="D429" s="29">
        <f>'Random seeds'!$I421*D$15+D$16</f>
        <v>6092.8356921042905</v>
      </c>
      <c r="E429" s="29">
        <f>'Random seeds'!$I422*E$15+E$16</f>
        <v>185.98334838159545</v>
      </c>
      <c r="F429" s="29">
        <f>'Random seeds'!$I423*F$15+F$16</f>
        <v>2754.6924739904143</v>
      </c>
      <c r="G429" s="29">
        <f>'Random seeds'!$I424*G$15+G$16</f>
        <v>887.76863238525243</v>
      </c>
      <c r="H429" s="29">
        <f>'Random seeds'!$I425*H$15+H$16</f>
        <v>5128.539611466088</v>
      </c>
    </row>
    <row r="430" spans="2:8" x14ac:dyDescent="0.25">
      <c r="B430" s="62">
        <v>410</v>
      </c>
      <c r="C430" s="29">
        <f>'Random seeds'!$I421*C$15+C$16</f>
        <v>828.05709678355038</v>
      </c>
      <c r="D430" s="29">
        <f>'Random seeds'!$I422*D$15+D$16</f>
        <v>6112.8840088323814</v>
      </c>
      <c r="E430" s="29">
        <f>'Random seeds'!$I423*E$15+E$16</f>
        <v>193.05710145641265</v>
      </c>
      <c r="F430" s="29">
        <f>'Random seeds'!$I424*F$15+F$16</f>
        <v>2656.8354252408622</v>
      </c>
      <c r="G430" s="29">
        <f>'Random seeds'!$I425*G$15+G$16</f>
        <v>932.46888154835869</v>
      </c>
      <c r="H430" s="29">
        <f>'Random seeds'!$I426*H$15+H$16</f>
        <v>5116.1858532160632</v>
      </c>
    </row>
    <row r="431" spans="2:8" x14ac:dyDescent="0.25">
      <c r="B431" s="62">
        <v>411</v>
      </c>
      <c r="C431" s="29">
        <f>'Random seeds'!$I422*C$15+C$16</f>
        <v>835.27210959282525</v>
      </c>
      <c r="D431" s="29">
        <f>'Random seeds'!$I423*D$15+D$16</f>
        <v>6253.23459059994</v>
      </c>
      <c r="E431" s="29">
        <f>'Random seeds'!$I424*E$15+E$16</f>
        <v>183.9495269698194</v>
      </c>
      <c r="F431" s="29">
        <f>'Random seeds'!$I425*F$15+F$16</f>
        <v>2701.7469681525749</v>
      </c>
      <c r="G431" s="29">
        <f>'Random seeds'!$I426*G$15+G$16</f>
        <v>909.21509105646726</v>
      </c>
      <c r="H431" s="29">
        <f>'Random seeds'!$I427*H$15+H$16</f>
        <v>5128.9930414195724</v>
      </c>
    </row>
    <row r="432" spans="2:8" x14ac:dyDescent="0.25">
      <c r="B432" s="62">
        <v>412</v>
      </c>
      <c r="C432" s="29">
        <f>'Random seeds'!$I423*C$15+C$16</f>
        <v>885.78164907068413</v>
      </c>
      <c r="D432" s="29">
        <f>'Random seeds'!$I424*D$15+D$16</f>
        <v>6072.5308871818261</v>
      </c>
      <c r="E432" s="29">
        <f>'Random seeds'!$I425*E$15+E$16</f>
        <v>188.12945297007218</v>
      </c>
      <c r="F432" s="29">
        <f>'Random seeds'!$I426*F$15+F$16</f>
        <v>2678.3832592451413</v>
      </c>
      <c r="G432" s="29">
        <f>'Random seeds'!$I427*G$15+G$16</f>
        <v>933.32238417708732</v>
      </c>
      <c r="H432" s="29">
        <f>'Random seeds'!$I428*H$15+H$16</f>
        <v>5126.1417689038244</v>
      </c>
    </row>
    <row r="433" spans="2:8" x14ac:dyDescent="0.25">
      <c r="B433" s="62">
        <v>413</v>
      </c>
      <c r="C433" s="29">
        <f>'Random seeds'!$I424*C$15+C$16</f>
        <v>820.7497786883539</v>
      </c>
      <c r="D433" s="29">
        <f>'Random seeds'!$I425*D$15+D$16</f>
        <v>6155.4649449126982</v>
      </c>
      <c r="E433" s="29">
        <f>'Random seeds'!$I426*E$15+E$16</f>
        <v>185.95498805541772</v>
      </c>
      <c r="F433" s="29">
        <f>'Random seeds'!$I427*F$15+F$16</f>
        <v>2702.6045052055683</v>
      </c>
      <c r="G433" s="29">
        <f>'Random seeds'!$I428*G$15+G$16</f>
        <v>927.955362063282</v>
      </c>
      <c r="H433" s="29">
        <f>'Random seeds'!$I429*H$15+H$16</f>
        <v>5154.1347805293772</v>
      </c>
    </row>
    <row r="434" spans="2:8" x14ac:dyDescent="0.25">
      <c r="B434" s="62">
        <v>414</v>
      </c>
      <c r="C434" s="29">
        <f>'Random seeds'!$I425*C$15+C$16</f>
        <v>850.59618908623895</v>
      </c>
      <c r="D434" s="29">
        <f>'Random seeds'!$I426*D$15+D$16</f>
        <v>6112.3213106103676</v>
      </c>
      <c r="E434" s="29">
        <f>'Random seeds'!$I427*E$15+E$16</f>
        <v>188.20926410973917</v>
      </c>
      <c r="F434" s="29">
        <f>'Random seeds'!$I428*F$15+F$16</f>
        <v>2697.2121136980236</v>
      </c>
      <c r="G434" s="29">
        <f>'Random seeds'!$I429*G$15+G$16</f>
        <v>980.64731332243809</v>
      </c>
      <c r="H434" s="29">
        <f>'Random seeds'!$I430*H$15+H$16</f>
        <v>5106.3985719874581</v>
      </c>
    </row>
    <row r="435" spans="2:8" x14ac:dyDescent="0.25">
      <c r="B435" s="62">
        <v>415</v>
      </c>
      <c r="C435" s="29">
        <f>'Random seeds'!$I426*C$15+C$16</f>
        <v>835.06960506665234</v>
      </c>
      <c r="D435" s="29">
        <f>'Random seeds'!$I427*D$15+D$16</f>
        <v>6157.0484805217757</v>
      </c>
      <c r="E435" s="29">
        <f>'Random seeds'!$I428*E$15+E$16</f>
        <v>187.70739318737432</v>
      </c>
      <c r="F435" s="29">
        <f>'Random seeds'!$I429*F$15+F$16</f>
        <v>2750.1531347076038</v>
      </c>
      <c r="G435" s="29">
        <f>'Random seeds'!$I430*G$15+G$16</f>
        <v>890.79224494202515</v>
      </c>
      <c r="H435" s="29">
        <f>'Random seeds'!$I431*H$15+H$16</f>
        <v>5118.1600012165864</v>
      </c>
    </row>
    <row r="436" spans="2:8" x14ac:dyDescent="0.25">
      <c r="B436" s="62">
        <v>416</v>
      </c>
      <c r="C436" s="29">
        <f>'Random seeds'!$I427*C$15+C$16</f>
        <v>851.16607382311724</v>
      </c>
      <c r="D436" s="29">
        <f>'Random seeds'!$I428*D$15+D$16</f>
        <v>6147.0908420261812</v>
      </c>
      <c r="E436" s="29">
        <f>'Random seeds'!$I429*E$15+E$16</f>
        <v>192.63462426987982</v>
      </c>
      <c r="F436" s="29">
        <f>'Random seeds'!$I430*F$15+F$16</f>
        <v>2659.873330121356</v>
      </c>
      <c r="G436" s="29">
        <f>'Random seeds'!$I431*G$15+G$16</f>
        <v>912.93107959008194</v>
      </c>
      <c r="H436" s="29">
        <f>'Random seeds'!$I432*H$15+H$16</f>
        <v>5141.072211924984</v>
      </c>
    </row>
    <row r="437" spans="2:8" x14ac:dyDescent="0.25">
      <c r="B437" s="62">
        <v>417</v>
      </c>
      <c r="C437" s="29">
        <f>'Random seeds'!$I428*C$15+C$16</f>
        <v>847.58250667031098</v>
      </c>
      <c r="D437" s="29">
        <f>'Random seeds'!$I429*D$15+D$16</f>
        <v>6244.8522059893585</v>
      </c>
      <c r="E437" s="29">
        <f>'Random seeds'!$I430*E$15+E$16</f>
        <v>184.23226536563078</v>
      </c>
      <c r="F437" s="29">
        <f>'Random seeds'!$I431*F$15+F$16</f>
        <v>2682.1168128966638</v>
      </c>
      <c r="G437" s="29">
        <f>'Random seeds'!$I432*G$15+G$16</f>
        <v>956.05931123716823</v>
      </c>
      <c r="H437" s="29">
        <f>'Random seeds'!$I433*H$15+H$16</f>
        <v>5161.2130761052567</v>
      </c>
    </row>
    <row r="438" spans="2:8" x14ac:dyDescent="0.25">
      <c r="B438" s="62">
        <v>418</v>
      </c>
      <c r="C438" s="29">
        <f>'Random seeds'!$I429*C$15+C$16</f>
        <v>882.76498621774374</v>
      </c>
      <c r="D438" s="29">
        <f>'Random seeds'!$I430*D$15+D$16</f>
        <v>6078.1407095661307</v>
      </c>
      <c r="E438" s="29">
        <f>'Random seeds'!$I431*E$15+E$16</f>
        <v>186.30247061712828</v>
      </c>
      <c r="F438" s="29">
        <f>'Random seeds'!$I432*F$15+F$16</f>
        <v>2725.4489075178071</v>
      </c>
      <c r="G438" s="29">
        <f>'Random seeds'!$I433*G$15+G$16</f>
        <v>993.97096747123464</v>
      </c>
      <c r="H438" s="29">
        <f>'Random seeds'!$I434*H$15+H$16</f>
        <v>5166.7140729709399</v>
      </c>
    </row>
    <row r="439" spans="2:8" x14ac:dyDescent="0.25">
      <c r="B439" s="62">
        <v>419</v>
      </c>
      <c r="C439" s="29">
        <f>'Random seeds'!$I430*C$15+C$16</f>
        <v>822.76864844731983</v>
      </c>
      <c r="D439" s="29">
        <f>'Random seeds'!$I431*D$15+D$16</f>
        <v>6119.2157242510948</v>
      </c>
      <c r="E439" s="29">
        <f>'Random seeds'!$I432*E$15+E$16</f>
        <v>190.33539705896496</v>
      </c>
      <c r="F439" s="29">
        <f>'Random seeds'!$I433*F$15+F$16</f>
        <v>2763.5397684791751</v>
      </c>
      <c r="G439" s="29">
        <f>'Random seeds'!$I434*G$15+G$16</f>
        <v>1004.3256325069456</v>
      </c>
      <c r="H439" s="29">
        <f>'Random seeds'!$I435*H$15+H$16</f>
        <v>5128.2899757144578</v>
      </c>
    </row>
    <row r="440" spans="2:8" x14ac:dyDescent="0.25">
      <c r="B440" s="62">
        <v>420</v>
      </c>
      <c r="C440" s="29">
        <f>'Random seeds'!$I431*C$15+C$16</f>
        <v>837.55077510226897</v>
      </c>
      <c r="D440" s="29">
        <f>'Random seeds'!$I432*D$15+D$16</f>
        <v>6199.2331586103201</v>
      </c>
      <c r="E440" s="29">
        <f>'Random seeds'!$I433*E$15+E$16</f>
        <v>193.88052086861504</v>
      </c>
      <c r="F440" s="29">
        <f>'Random seeds'!$I434*F$15+F$16</f>
        <v>2773.9433790136682</v>
      </c>
      <c r="G440" s="29">
        <f>'Random seeds'!$I435*G$15+G$16</f>
        <v>931.99898588177587</v>
      </c>
      <c r="H440" s="29">
        <f>'Random seeds'!$I436*H$15+H$16</f>
        <v>5117.837658761563</v>
      </c>
    </row>
    <row r="441" spans="2:8" x14ac:dyDescent="0.25">
      <c r="B441" s="62">
        <v>421</v>
      </c>
      <c r="C441" s="29">
        <f>'Random seeds'!$I432*C$15+C$16</f>
        <v>866.34754750452248</v>
      </c>
      <c r="D441" s="29">
        <f>'Random seeds'!$I433*D$15+D$16</f>
        <v>6269.5720839106307</v>
      </c>
      <c r="E441" s="29">
        <f>'Random seeds'!$I434*E$15+E$16</f>
        <v>194.84878691672466</v>
      </c>
      <c r="F441" s="29">
        <f>'Random seeds'!$I435*F$15+F$16</f>
        <v>2701.2748513346855</v>
      </c>
      <c r="G441" s="29">
        <f>'Random seeds'!$I436*G$15+G$16</f>
        <v>912.32432626335833</v>
      </c>
      <c r="H441" s="29">
        <f>'Random seeds'!$I437*H$15+H$16</f>
        <v>5124.5358022472619</v>
      </c>
    </row>
    <row r="442" spans="2:8" x14ac:dyDescent="0.25">
      <c r="B442" s="62">
        <v>422</v>
      </c>
      <c r="C442" s="29">
        <f>'Random seeds'!$I433*C$15+C$16</f>
        <v>891.66120619793753</v>
      </c>
      <c r="D442" s="29">
        <f>'Random seeds'!$I434*D$15+D$16</f>
        <v>6288.783484382293</v>
      </c>
      <c r="E442" s="29">
        <f>'Random seeds'!$I435*E$15+E$16</f>
        <v>188.08551296636014</v>
      </c>
      <c r="F442" s="29">
        <f>'Random seeds'!$I436*F$15+F$16</f>
        <v>2681.5071915057283</v>
      </c>
      <c r="G442" s="29">
        <f>'Random seeds'!$I437*G$15+G$16</f>
        <v>924.93241055226406</v>
      </c>
      <c r="H442" s="29">
        <f>'Random seeds'!$I438*H$15+H$16</f>
        <v>5100.7486784816501</v>
      </c>
    </row>
    <row r="443" spans="2:8" x14ac:dyDescent="0.25">
      <c r="B443" s="62">
        <v>423</v>
      </c>
      <c r="C443" s="29">
        <f>'Random seeds'!$I434*C$15+C$16</f>
        <v>898.5750285585417</v>
      </c>
      <c r="D443" s="29">
        <f>'Random seeds'!$I435*D$15+D$16</f>
        <v>6154.5931297646957</v>
      </c>
      <c r="E443" s="29">
        <f>'Random seeds'!$I436*E$15+E$16</f>
        <v>186.24573303616182</v>
      </c>
      <c r="F443" s="29">
        <f>'Random seeds'!$I437*F$15+F$16</f>
        <v>2694.1748729879837</v>
      </c>
      <c r="G443" s="29">
        <f>'Random seeds'!$I438*G$15+G$16</f>
        <v>880.15730800813469</v>
      </c>
      <c r="H443" s="29">
        <f>'Random seeds'!$I439*H$15+H$16</f>
        <v>5138.3192931888707</v>
      </c>
    </row>
    <row r="444" spans="2:8" x14ac:dyDescent="0.25">
      <c r="B444" s="62">
        <v>424</v>
      </c>
      <c r="C444" s="29">
        <f>'Random seeds'!$I435*C$15+C$16</f>
        <v>850.28243918167254</v>
      </c>
      <c r="D444" s="29">
        <f>'Random seeds'!$I436*D$15+D$16</f>
        <v>6118.0899919259064</v>
      </c>
      <c r="E444" s="29">
        <f>'Random seeds'!$I437*E$15+E$16</f>
        <v>187.42471660603582</v>
      </c>
      <c r="F444" s="29">
        <f>'Random seeds'!$I438*F$15+F$16</f>
        <v>2649.1881228705652</v>
      </c>
      <c r="G444" s="29">
        <f>'Random seeds'!$I439*G$15+G$16</f>
        <v>950.87742292146811</v>
      </c>
      <c r="H444" s="29">
        <f>'Random seeds'!$I440*H$15+H$16</f>
        <v>5167.2833693329112</v>
      </c>
    </row>
    <row r="445" spans="2:8" x14ac:dyDescent="0.25">
      <c r="B445" s="62">
        <v>425</v>
      </c>
      <c r="C445" s="29">
        <f>'Random seeds'!$I436*C$15+C$16</f>
        <v>837.14564517259907</v>
      </c>
      <c r="D445" s="29">
        <f>'Random seeds'!$I437*D$15+D$16</f>
        <v>6141.4822461049907</v>
      </c>
      <c r="E445" s="29">
        <f>'Random seeds'!$I438*E$15+E$16</f>
        <v>183.2377910565769</v>
      </c>
      <c r="F445" s="29">
        <f>'Random seeds'!$I439*F$15+F$16</f>
        <v>2720.2425249179009</v>
      </c>
      <c r="G445" s="29">
        <f>'Random seeds'!$I440*G$15+G$16</f>
        <v>1005.3972333964206</v>
      </c>
      <c r="H445" s="29">
        <f>'Random seeds'!$I441*H$15+H$16</f>
        <v>5116.5226656445102</v>
      </c>
    </row>
    <row r="446" spans="2:8" x14ac:dyDescent="0.25">
      <c r="B446" s="62">
        <v>426</v>
      </c>
      <c r="C446" s="29">
        <f>'Random seeds'!$I437*C$15+C$16</f>
        <v>845.56407829239458</v>
      </c>
      <c r="D446" s="29">
        <f>'Random seeds'!$I438*D$15+D$16</f>
        <v>6058.409310073901</v>
      </c>
      <c r="E446" s="29">
        <f>'Random seeds'!$I439*E$15+E$16</f>
        <v>189.85083802167264</v>
      </c>
      <c r="F446" s="29">
        <f>'Random seeds'!$I440*F$15+F$16</f>
        <v>2775.0200452567638</v>
      </c>
      <c r="G446" s="29">
        <f>'Random seeds'!$I441*G$15+G$16</f>
        <v>909.84908157883672</v>
      </c>
      <c r="H446" s="29">
        <f>'Random seeds'!$I442*H$15+H$16</f>
        <v>5133.8779757807079</v>
      </c>
    </row>
    <row r="447" spans="2:8" x14ac:dyDescent="0.25">
      <c r="B447" s="62">
        <v>427</v>
      </c>
      <c r="C447" s="29">
        <f>'Random seeds'!$I438*C$15+C$16</f>
        <v>815.66768820152106</v>
      </c>
      <c r="D447" s="29">
        <f>'Random seeds'!$I439*D$15+D$16</f>
        <v>6189.6190058309685</v>
      </c>
      <c r="E447" s="29">
        <f>'Random seeds'!$I440*E$15+E$16</f>
        <v>194.94899245257002</v>
      </c>
      <c r="F447" s="29">
        <f>'Random seeds'!$I441*F$15+F$16</f>
        <v>2679.0202465793086</v>
      </c>
      <c r="G447" s="29">
        <f>'Random seeds'!$I442*G$15+G$16</f>
        <v>942.51741923455722</v>
      </c>
      <c r="H447" s="29">
        <f>'Random seeds'!$I443*H$15+H$16</f>
        <v>5117.3594391614806</v>
      </c>
    </row>
    <row r="448" spans="2:8" x14ac:dyDescent="0.25">
      <c r="B448" s="62">
        <v>428</v>
      </c>
      <c r="C448" s="29">
        <f>'Random seeds'!$I439*C$15+C$16</f>
        <v>862.8875944124926</v>
      </c>
      <c r="D448" s="29">
        <f>'Random seeds'!$I440*D$15+D$16</f>
        <v>6290.7716659181024</v>
      </c>
      <c r="E448" s="29">
        <f>'Random seeds'!$I441*E$15+E$16</f>
        <v>186.01427259002278</v>
      </c>
      <c r="F448" s="29">
        <f>'Random seeds'!$I442*F$15+F$16</f>
        <v>2711.8430043032226</v>
      </c>
      <c r="G448" s="29">
        <f>'Random seeds'!$I443*G$15+G$16</f>
        <v>911.42416145809216</v>
      </c>
      <c r="H448" s="29">
        <f>'Random seeds'!$I444*H$15+H$16</f>
        <v>5158.243874647369</v>
      </c>
    </row>
    <row r="449" spans="2:8" x14ac:dyDescent="0.25">
      <c r="B449" s="62">
        <v>429</v>
      </c>
      <c r="C449" s="29">
        <f>'Random seeds'!$I440*C$15+C$16</f>
        <v>899.29053776774776</v>
      </c>
      <c r="D449" s="29">
        <f>'Random seeds'!$I441*D$15+D$16</f>
        <v>6113.4975771316376</v>
      </c>
      <c r="E449" s="29">
        <f>'Random seeds'!$I442*E$15+E$16</f>
        <v>189.0690930106858</v>
      </c>
      <c r="F449" s="29">
        <f>'Random seeds'!$I443*F$15+F$16</f>
        <v>2680.6027717086081</v>
      </c>
      <c r="G449" s="29">
        <f>'Random seeds'!$I444*G$15+G$16</f>
        <v>988.38196473761002</v>
      </c>
      <c r="H449" s="29">
        <f>'Random seeds'!$I445*H$15+H$16</f>
        <v>5147.3640776932134</v>
      </c>
    </row>
    <row r="450" spans="2:8" x14ac:dyDescent="0.25">
      <c r="B450" s="62">
        <v>430</v>
      </c>
      <c r="C450" s="29">
        <f>'Random seeds'!$I441*C$15+C$16</f>
        <v>835.49292130477795</v>
      </c>
      <c r="D450" s="29">
        <f>'Random seeds'!$I442*D$15+D$16</f>
        <v>6174.1083757700326</v>
      </c>
      <c r="E450" s="29">
        <f>'Random seeds'!$I443*E$15+E$16</f>
        <v>186.16155851041557</v>
      </c>
      <c r="F450" s="29">
        <f>'Random seeds'!$I444*F$15+F$16</f>
        <v>2757.9243470709198</v>
      </c>
      <c r="G450" s="29">
        <f>'Random seeds'!$I445*G$15+G$16</f>
        <v>967.90264873951958</v>
      </c>
      <c r="H450" s="29">
        <f>'Random seeds'!$I446*H$15+H$16</f>
        <v>5139.9903545385459</v>
      </c>
    </row>
    <row r="451" spans="2:8" x14ac:dyDescent="0.25">
      <c r="B451" s="62">
        <v>431</v>
      </c>
      <c r="C451" s="29">
        <f>'Random seeds'!$I442*C$15+C$16</f>
        <v>857.30560984554052</v>
      </c>
      <c r="D451" s="29">
        <f>'Random seeds'!$I443*D$15+D$16</f>
        <v>6116.4198822212638</v>
      </c>
      <c r="E451" s="29">
        <f>'Random seeds'!$I444*E$15+E$16</f>
        <v>193.35789251017977</v>
      </c>
      <c r="F451" s="29">
        <f>'Random seeds'!$I445*F$15+F$16</f>
        <v>2737.3482273295135</v>
      </c>
      <c r="G451" s="29">
        <f>'Random seeds'!$I446*G$15+G$16</f>
        <v>954.02290381384046</v>
      </c>
      <c r="H451" s="29">
        <f>'Random seeds'!$I447*H$15+H$16</f>
        <v>5109.8145544591625</v>
      </c>
    </row>
    <row r="452" spans="2:8" x14ac:dyDescent="0.25">
      <c r="B452" s="62">
        <v>432</v>
      </c>
      <c r="C452" s="29">
        <f>'Random seeds'!$I443*C$15+C$16</f>
        <v>836.54460404404358</v>
      </c>
      <c r="D452" s="29">
        <f>'Random seeds'!$I444*D$15+D$16</f>
        <v>6259.20259640113</v>
      </c>
      <c r="E452" s="29">
        <f>'Random seeds'!$I445*E$15+E$16</f>
        <v>191.44286905929346</v>
      </c>
      <c r="F452" s="29">
        <f>'Random seeds'!$I446*F$15+F$16</f>
        <v>2723.4028741938141</v>
      </c>
      <c r="G452" s="29">
        <f>'Random seeds'!$I447*G$15+G$16</f>
        <v>897.22223483767891</v>
      </c>
      <c r="H452" s="29">
        <f>'Random seeds'!$I448*H$15+H$16</f>
        <v>5148.7266321632369</v>
      </c>
    </row>
    <row r="453" spans="2:8" x14ac:dyDescent="0.25">
      <c r="B453" s="62">
        <v>433</v>
      </c>
      <c r="C453" s="29">
        <f>'Random seeds'!$I444*C$15+C$16</f>
        <v>887.9294223169577</v>
      </c>
      <c r="D453" s="29">
        <f>'Random seeds'!$I445*D$15+D$16</f>
        <v>6221.2065492409229</v>
      </c>
      <c r="E453" s="29">
        <f>'Random seeds'!$I446*E$15+E$16</f>
        <v>190.14497234108887</v>
      </c>
      <c r="F453" s="29">
        <f>'Random seeds'!$I447*F$15+F$16</f>
        <v>2666.3337139565065</v>
      </c>
      <c r="G453" s="29">
        <f>'Random seeds'!$I448*G$15+G$16</f>
        <v>970.46741935737225</v>
      </c>
      <c r="H453" s="29">
        <f>'Random seeds'!$I449*H$15+H$16</f>
        <v>5119.4955507092109</v>
      </c>
    </row>
    <row r="454" spans="2:8" x14ac:dyDescent="0.25">
      <c r="B454" s="62">
        <v>434</v>
      </c>
      <c r="C454" s="29">
        <f>'Random seeds'!$I445*C$15+C$16</f>
        <v>874.25535827054364</v>
      </c>
      <c r="D454" s="29">
        <f>'Random seeds'!$I446*D$15+D$16</f>
        <v>6195.4549351334535</v>
      </c>
      <c r="E454" s="29">
        <f>'Random seeds'!$I447*E$15+E$16</f>
        <v>184.83353454084576</v>
      </c>
      <c r="F454" s="29">
        <f>'Random seeds'!$I448*F$15+F$16</f>
        <v>2739.9251213696803</v>
      </c>
      <c r="G454" s="29">
        <f>'Random seeds'!$I449*G$15+G$16</f>
        <v>915.44501805840048</v>
      </c>
      <c r="H454" s="29">
        <f>'Random seeds'!$I450*H$15+H$16</f>
        <v>5158.2139274026504</v>
      </c>
    </row>
    <row r="455" spans="2:8" x14ac:dyDescent="0.25">
      <c r="B455" s="62">
        <v>435</v>
      </c>
      <c r="C455" s="29">
        <f>'Random seeds'!$I446*C$15+C$16</f>
        <v>864.98783580644749</v>
      </c>
      <c r="D455" s="29">
        <f>'Random seeds'!$I447*D$15+D$16</f>
        <v>6090.0705122674362</v>
      </c>
      <c r="E455" s="29">
        <f>'Random seeds'!$I448*E$15+E$16</f>
        <v>191.68270108687631</v>
      </c>
      <c r="F455" s="29">
        <f>'Random seeds'!$I449*F$15+F$16</f>
        <v>2684.6426345086488</v>
      </c>
      <c r="G455" s="29">
        <f>'Random seeds'!$I450*G$15+G$16</f>
        <v>988.32559428414925</v>
      </c>
      <c r="H455" s="29">
        <f>'Random seeds'!$I451*H$15+H$16</f>
        <v>5164.8189802017259</v>
      </c>
    </row>
    <row r="456" spans="2:8" x14ac:dyDescent="0.25">
      <c r="B456" s="62">
        <v>436</v>
      </c>
      <c r="C456" s="29">
        <f>'Random seeds'!$I447*C$15+C$16</f>
        <v>827.06196047293452</v>
      </c>
      <c r="D456" s="29">
        <f>'Random seeds'!$I448*D$15+D$16</f>
        <v>6225.9650648749475</v>
      </c>
      <c r="E456" s="29">
        <f>'Random seeds'!$I449*E$15+E$16</f>
        <v>186.53754932392513</v>
      </c>
      <c r="F456" s="29">
        <f>'Random seeds'!$I450*F$15+F$16</f>
        <v>2757.867710159785</v>
      </c>
      <c r="G456" s="29">
        <f>'Random seeds'!$I451*G$15+G$16</f>
        <v>1000.758451627564</v>
      </c>
      <c r="H456" s="29">
        <f>'Random seeds'!$I452*H$15+H$16</f>
        <v>5107.3853132521299</v>
      </c>
    </row>
    <row r="457" spans="2:8" x14ac:dyDescent="0.25">
      <c r="B457" s="62">
        <v>437</v>
      </c>
      <c r="C457" s="29">
        <f>'Random seeds'!$I448*C$15+C$16</f>
        <v>875.96785871226484</v>
      </c>
      <c r="D457" s="29">
        <f>'Random seeds'!$I449*D$15+D$16</f>
        <v>6123.8799290814222</v>
      </c>
      <c r="E457" s="29">
        <f>'Random seeds'!$I450*E$15+E$16</f>
        <v>193.35262130188724</v>
      </c>
      <c r="F457" s="29">
        <f>'Random seeds'!$I451*F$15+F$16</f>
        <v>2770.3593364157487</v>
      </c>
      <c r="G457" s="29">
        <f>'Random seeds'!$I452*G$15+G$16</f>
        <v>892.649612892248</v>
      </c>
      <c r="H457" s="29">
        <f>'Random seeds'!$I453*H$15+H$16</f>
        <v>5122.4506072036284</v>
      </c>
    </row>
    <row r="458" spans="2:8" x14ac:dyDescent="0.25">
      <c r="B458" s="62">
        <v>438</v>
      </c>
      <c r="C458" s="29">
        <f>'Random seeds'!$I449*C$15+C$16</f>
        <v>839.22933485630256</v>
      </c>
      <c r="D458" s="29">
        <f>'Random seeds'!$I450*D$15+D$16</f>
        <v>6259.0980101733312</v>
      </c>
      <c r="E458" s="29">
        <f>'Random seeds'!$I451*E$15+E$16</f>
        <v>194.51521937774015</v>
      </c>
      <c r="F458" s="29">
        <f>'Random seeds'!$I452*F$15+F$16</f>
        <v>2661.7394776699948</v>
      </c>
      <c r="G458" s="29">
        <f>'Random seeds'!$I453*G$15+G$16</f>
        <v>921.00739537080631</v>
      </c>
      <c r="H458" s="29">
        <f>'Random seeds'!$I454*H$15+H$16</f>
        <v>5151.2167476100967</v>
      </c>
    </row>
    <row r="459" spans="2:8" x14ac:dyDescent="0.25">
      <c r="B459" s="62">
        <v>439</v>
      </c>
      <c r="C459" s="29">
        <f>'Random seeds'!$I450*C$15+C$16</f>
        <v>887.89178369704382</v>
      </c>
      <c r="D459" s="29">
        <f>'Random seeds'!$I451*D$15+D$16</f>
        <v>6282.1651591933742</v>
      </c>
      <c r="E459" s="29">
        <f>'Random seeds'!$I452*E$15+E$16</f>
        <v>184.40594807954238</v>
      </c>
      <c r="F459" s="29">
        <f>'Random seeds'!$I453*F$15+F$16</f>
        <v>2690.2313046398981</v>
      </c>
      <c r="G459" s="29">
        <f>'Random seeds'!$I454*G$15+G$16</f>
        <v>975.15462641857516</v>
      </c>
      <c r="H459" s="29">
        <f>'Random seeds'!$I455*H$15+H$16</f>
        <v>5096.3960204280511</v>
      </c>
    </row>
    <row r="460" spans="2:8" x14ac:dyDescent="0.25">
      <c r="B460" s="62">
        <v>440</v>
      </c>
      <c r="C460" s="29">
        <f>'Random seeds'!$I451*C$15+C$16</f>
        <v>896.1932175735285</v>
      </c>
      <c r="D460" s="29">
        <f>'Random seeds'!$I452*D$15+D$16</f>
        <v>6081.5867543577197</v>
      </c>
      <c r="E460" s="29">
        <f>'Random seeds'!$I453*E$15+E$16</f>
        <v>187.05768793582644</v>
      </c>
      <c r="F460" s="29">
        <f>'Random seeds'!$I454*F$15+F$16</f>
        <v>2744.6344844047089</v>
      </c>
      <c r="G460" s="29">
        <f>'Random seeds'!$I455*G$15+G$16</f>
        <v>871.96419005870007</v>
      </c>
      <c r="H460" s="29">
        <f>'Random seeds'!$I456*H$15+H$16</f>
        <v>5149.5405047679333</v>
      </c>
    </row>
    <row r="461" spans="2:8" x14ac:dyDescent="0.25">
      <c r="B461" s="62">
        <v>441</v>
      </c>
      <c r="C461" s="29">
        <f>'Random seeds'!$I452*C$15+C$16</f>
        <v>824.00881527278761</v>
      </c>
      <c r="D461" s="29">
        <f>'Random seeds'!$I453*D$15+D$16</f>
        <v>6134.2000174430032</v>
      </c>
      <c r="E461" s="29">
        <f>'Random seeds'!$I454*E$15+E$16</f>
        <v>192.12100241696956</v>
      </c>
      <c r="F461" s="29">
        <f>'Random seeds'!$I455*F$15+F$16</f>
        <v>2640.956276846081</v>
      </c>
      <c r="G461" s="29">
        <f>'Random seeds'!$I456*G$15+G$16</f>
        <v>971.99939227230868</v>
      </c>
      <c r="H461" s="29">
        <f>'Random seeds'!$I457*H$15+H$16</f>
        <v>5158.0304558979906</v>
      </c>
    </row>
    <row r="462" spans="2:8" x14ac:dyDescent="0.25">
      <c r="B462" s="62">
        <v>442</v>
      </c>
      <c r="C462" s="29">
        <f>'Random seeds'!$I453*C$15+C$16</f>
        <v>842.94334091135102</v>
      </c>
      <c r="D462" s="29">
        <f>'Random seeds'!$I454*D$15+D$16</f>
        <v>6234.6614168704791</v>
      </c>
      <c r="E462" s="29">
        <f>'Random seeds'!$I455*E$15+E$16</f>
        <v>182.47165155218582</v>
      </c>
      <c r="F462" s="29">
        <f>'Random seeds'!$I456*F$15+F$16</f>
        <v>2741.4643357722152</v>
      </c>
      <c r="G462" s="29">
        <f>'Random seeds'!$I457*G$15+G$16</f>
        <v>987.98024124710184</v>
      </c>
      <c r="H462" s="29">
        <f>'Random seeds'!$I458*H$15+H$16</f>
        <v>5132.4892159973588</v>
      </c>
    </row>
    <row r="463" spans="2:8" x14ac:dyDescent="0.25">
      <c r="B463" s="62">
        <v>443</v>
      </c>
      <c r="C463" s="29">
        <f>'Random seeds'!$I454*C$15+C$16</f>
        <v>879.09751253271804</v>
      </c>
      <c r="D463" s="29">
        <f>'Random seeds'!$I455*D$15+D$16</f>
        <v>6043.2083094142654</v>
      </c>
      <c r="E463" s="29">
        <f>'Random seeds'!$I456*E$15+E$16</f>
        <v>191.82595606953782</v>
      </c>
      <c r="F463" s="29">
        <f>'Random seeds'!$I457*F$15+F$16</f>
        <v>2757.5207246723785</v>
      </c>
      <c r="G463" s="29">
        <f>'Random seeds'!$I458*G$15+G$16</f>
        <v>939.90332169500982</v>
      </c>
      <c r="H463" s="29">
        <f>'Random seeds'!$I459*H$15+H$16</f>
        <v>5130.6901207323281</v>
      </c>
    </row>
    <row r="464" spans="2:8" x14ac:dyDescent="0.25">
      <c r="B464" s="62">
        <v>444</v>
      </c>
      <c r="C464" s="29">
        <f>'Random seeds'!$I455*C$15+C$16</f>
        <v>810.19713344320576</v>
      </c>
      <c r="D464" s="29">
        <f>'Random seeds'!$I456*D$15+D$16</f>
        <v>6228.80739198829</v>
      </c>
      <c r="E464" s="29">
        <f>'Random seeds'!$I457*E$15+E$16</f>
        <v>193.32032729534708</v>
      </c>
      <c r="F464" s="29">
        <f>'Random seeds'!$I458*F$15+F$16</f>
        <v>2709.216550177779</v>
      </c>
      <c r="G464" s="29">
        <f>'Random seeds'!$I459*G$15+G$16</f>
        <v>936.51683933706761</v>
      </c>
      <c r="H464" s="29">
        <f>'Random seeds'!$I460*H$15+H$16</f>
        <v>5126.9872414212787</v>
      </c>
    </row>
    <row r="465" spans="2:8" x14ac:dyDescent="0.25">
      <c r="B465" s="62">
        <v>445</v>
      </c>
      <c r="C465" s="29">
        <f>'Random seeds'!$I456*C$15+C$16</f>
        <v>876.99075887934885</v>
      </c>
      <c r="D465" s="29">
        <f>'Random seeds'!$I457*D$15+D$16</f>
        <v>6258.457263661885</v>
      </c>
      <c r="E465" s="29">
        <f>'Random seeds'!$I458*E$15+E$16</f>
        <v>188.82464841636417</v>
      </c>
      <c r="F465" s="29">
        <f>'Random seeds'!$I459*F$15+F$16</f>
        <v>2705.8140602457092</v>
      </c>
      <c r="G465" s="29">
        <f>'Random seeds'!$I460*G$15+G$16</f>
        <v>929.54681629037884</v>
      </c>
      <c r="H465" s="29">
        <f>'Random seeds'!$I461*H$15+H$16</f>
        <v>5122.335987727527</v>
      </c>
    </row>
    <row r="466" spans="2:8" x14ac:dyDescent="0.25">
      <c r="B466" s="62">
        <v>446</v>
      </c>
      <c r="C466" s="29">
        <f>'Random seeds'!$I457*C$15+C$16</f>
        <v>887.66119105675989</v>
      </c>
      <c r="D466" s="29">
        <f>'Random seeds'!$I458*D$15+D$16</f>
        <v>6169.2583420382771</v>
      </c>
      <c r="E466" s="29">
        <f>'Random seeds'!$I459*E$15+E$16</f>
        <v>188.50797801916553</v>
      </c>
      <c r="F466" s="29">
        <f>'Random seeds'!$I460*F$15+F$16</f>
        <v>2698.8110905751205</v>
      </c>
      <c r="G466" s="29">
        <f>'Random seeds'!$I461*G$15+G$16</f>
        <v>920.79164424231533</v>
      </c>
      <c r="H466" s="29">
        <f>'Random seeds'!$I462*H$15+H$16</f>
        <v>5147.9495555054264</v>
      </c>
    </row>
    <row r="467" spans="2:8" x14ac:dyDescent="0.25">
      <c r="B467" s="62">
        <v>447</v>
      </c>
      <c r="C467" s="29">
        <f>'Random seeds'!$I458*C$15+C$16</f>
        <v>855.56017375857948</v>
      </c>
      <c r="D467" s="29">
        <f>'Random seeds'!$I459*D$15+D$16</f>
        <v>6162.9752736295677</v>
      </c>
      <c r="E467" s="29">
        <f>'Random seeds'!$I460*E$15+E$16</f>
        <v>187.85621027512212</v>
      </c>
      <c r="F467" s="29">
        <f>'Random seeds'!$I461*F$15+F$16</f>
        <v>2690.0145336767182</v>
      </c>
      <c r="G467" s="29">
        <f>'Random seeds'!$I462*G$15+G$16</f>
        <v>969.00470838058664</v>
      </c>
      <c r="H467" s="29">
        <f>'Random seeds'!$I463*H$15+H$16</f>
        <v>5115.9876512993023</v>
      </c>
    </row>
    <row r="468" spans="2:8" x14ac:dyDescent="0.25">
      <c r="B468" s="62">
        <v>448</v>
      </c>
      <c r="C468" s="29">
        <f>'Random seeds'!$I459*C$15+C$16</f>
        <v>853.29901539475179</v>
      </c>
      <c r="D468" s="29">
        <f>'Random seeds'!$I460*D$15+D$16</f>
        <v>6150.0435270607659</v>
      </c>
      <c r="E468" s="29">
        <f>'Random seeds'!$I461*E$15+E$16</f>
        <v>187.03751302028465</v>
      </c>
      <c r="F468" s="29">
        <f>'Random seeds'!$I462*F$15+F$16</f>
        <v>2738.4554962997699</v>
      </c>
      <c r="G468" s="29">
        <f>'Random seeds'!$I463*G$15+G$16</f>
        <v>908.84201059348698</v>
      </c>
      <c r="H468" s="29">
        <f>'Random seeds'!$I464*H$15+H$16</f>
        <v>5126.6068684813918</v>
      </c>
    </row>
    <row r="469" spans="2:8" x14ac:dyDescent="0.25">
      <c r="B469" s="62">
        <v>449</v>
      </c>
      <c r="C469" s="29">
        <f>'Random seeds'!$I460*C$15+C$16</f>
        <v>848.64512258142292</v>
      </c>
      <c r="D469" s="29">
        <f>'Random seeds'!$I461*D$15+D$16</f>
        <v>6133.7997262392455</v>
      </c>
      <c r="E469" s="29">
        <f>'Random seeds'!$I462*E$15+E$16</f>
        <v>191.54592279688487</v>
      </c>
      <c r="F469" s="29">
        <f>'Random seeds'!$I463*F$15+F$16</f>
        <v>2678.0084152669451</v>
      </c>
      <c r="G469" s="29">
        <f>'Random seeds'!$I464*G$15+G$16</f>
        <v>928.8308307195183</v>
      </c>
      <c r="H469" s="29">
        <f>'Random seeds'!$I465*H$15+H$16</f>
        <v>5127.7163563401782</v>
      </c>
    </row>
    <row r="470" spans="2:8" x14ac:dyDescent="0.25">
      <c r="B470" s="62">
        <v>450</v>
      </c>
      <c r="C470" s="29">
        <f>'Random seeds'!$I461*C$15+C$16</f>
        <v>842.79928362206715</v>
      </c>
      <c r="D470" s="29">
        <f>'Random seeds'!$I462*D$15+D$16</f>
        <v>6223.2512420470321</v>
      </c>
      <c r="E470" s="29">
        <f>'Random seeds'!$I463*E$15+E$16</f>
        <v>185.92010125374222</v>
      </c>
      <c r="F470" s="29">
        <f>'Random seeds'!$I464*F$15+F$16</f>
        <v>2698.0917206098093</v>
      </c>
      <c r="G470" s="29">
        <f>'Random seeds'!$I465*G$15+G$16</f>
        <v>930.9192476772854</v>
      </c>
      <c r="H470" s="29">
        <f>'Random seeds'!$I466*H$15+H$16</f>
        <v>5155.8080297707656</v>
      </c>
    </row>
    <row r="471" spans="2:8" x14ac:dyDescent="0.25">
      <c r="B471" s="62">
        <v>451</v>
      </c>
      <c r="C471" s="29">
        <f>'Random seeds'!$I462*C$15+C$16</f>
        <v>874.99120482500496</v>
      </c>
      <c r="D471" s="29">
        <f>'Random seeds'!$I463*D$15+D$16</f>
        <v>6111.6291203601031</v>
      </c>
      <c r="E471" s="29">
        <f>'Random seeds'!$I464*E$15+E$16</f>
        <v>187.78925837307511</v>
      </c>
      <c r="F471" s="29">
        <f>'Random seeds'!$I465*F$15+F$16</f>
        <v>2700.190009312274</v>
      </c>
      <c r="G471" s="29">
        <f>'Random seeds'!$I466*G$15+G$16</f>
        <v>983.79691253852161</v>
      </c>
      <c r="H471" s="29">
        <f>'Random seeds'!$I467*H$15+H$16</f>
        <v>5137.5798999636527</v>
      </c>
    </row>
    <row r="472" spans="2:8" x14ac:dyDescent="0.25">
      <c r="B472" s="62">
        <v>452</v>
      </c>
      <c r="C472" s="29">
        <f>'Random seeds'!$I463*C$15+C$16</f>
        <v>834.82049879055728</v>
      </c>
      <c r="D472" s="29">
        <f>'Random seeds'!$I464*D$15+D$16</f>
        <v>6148.715132034341</v>
      </c>
      <c r="E472" s="29">
        <f>'Random seeds'!$I465*E$15+E$16</f>
        <v>187.98454650914985</v>
      </c>
      <c r="F472" s="29">
        <f>'Random seeds'!$I466*F$15+F$16</f>
        <v>2753.3176217741452</v>
      </c>
      <c r="G472" s="29">
        <f>'Random seeds'!$I467*G$15+G$16</f>
        <v>949.48564441954545</v>
      </c>
      <c r="H472" s="29">
        <f>'Random seeds'!$I468*H$15+H$16</f>
        <v>5112.609672594499</v>
      </c>
    </row>
    <row r="473" spans="2:8" x14ac:dyDescent="0.25">
      <c r="B473" s="62">
        <v>453</v>
      </c>
      <c r="C473" s="29">
        <f>'Random seeds'!$I464*C$15+C$16</f>
        <v>848.16705815030775</v>
      </c>
      <c r="D473" s="29">
        <f>'Random seeds'!$I465*D$15+D$16</f>
        <v>6152.5898507615138</v>
      </c>
      <c r="E473" s="29">
        <f>'Random seeds'!$I466*E$15+E$16</f>
        <v>192.92914369427152</v>
      </c>
      <c r="F473" s="29">
        <f>'Random seeds'!$I467*F$15+F$16</f>
        <v>2718.8441676137927</v>
      </c>
      <c r="G473" s="29">
        <f>'Random seeds'!$I468*G$15+G$16</f>
        <v>902.48355614603895</v>
      </c>
      <c r="H473" s="29">
        <f>'Random seeds'!$I469*H$15+H$16</f>
        <v>5120.2057119221608</v>
      </c>
    </row>
    <row r="474" spans="2:8" x14ac:dyDescent="0.25">
      <c r="B474" s="62">
        <v>454</v>
      </c>
      <c r="C474" s="29">
        <f>'Random seeds'!$I465*C$15+C$16</f>
        <v>849.56149667739464</v>
      </c>
      <c r="D474" s="29">
        <f>'Random seeds'!$I466*D$15+D$16</f>
        <v>6250.6957761731092</v>
      </c>
      <c r="E474" s="29">
        <f>'Random seeds'!$I467*E$15+E$16</f>
        <v>189.7206926364523</v>
      </c>
      <c r="F474" s="29">
        <f>'Random seeds'!$I468*F$15+F$16</f>
        <v>2671.6199050211358</v>
      </c>
      <c r="G474" s="29">
        <f>'Random seeds'!$I469*G$15+G$16</f>
        <v>916.78177240693003</v>
      </c>
      <c r="H474" s="29">
        <f>'Random seeds'!$I470*H$15+H$16</f>
        <v>5106.7765744400922</v>
      </c>
    </row>
    <row r="475" spans="2:8" x14ac:dyDescent="0.25">
      <c r="B475" s="62">
        <v>455</v>
      </c>
      <c r="C475" s="29">
        <f>'Random seeds'!$I466*C$15+C$16</f>
        <v>884.86797742141857</v>
      </c>
      <c r="D475" s="29">
        <f>'Random seeds'!$I467*D$15+D$16</f>
        <v>6187.0367866982324</v>
      </c>
      <c r="E475" s="29">
        <f>'Random seeds'!$I468*E$15+E$16</f>
        <v>185.32552136741248</v>
      </c>
      <c r="F475" s="29">
        <f>'Random seeds'!$I469*F$15+F$16</f>
        <v>2685.98570756552</v>
      </c>
      <c r="G475" s="29">
        <f>'Random seeds'!$I470*G$15+G$16</f>
        <v>891.50376848498945</v>
      </c>
      <c r="H475" s="29">
        <f>'Random seeds'!$I471*H$15+H$16</f>
        <v>5147.1574728573432</v>
      </c>
    </row>
    <row r="476" spans="2:8" x14ac:dyDescent="0.25">
      <c r="B476" s="62">
        <v>456</v>
      </c>
      <c r="C476" s="29">
        <f>'Random seeds'!$I467*C$15+C$16</f>
        <v>861.95830222443874</v>
      </c>
      <c r="D476" s="29">
        <f>'Random seeds'!$I468*D$15+D$16</f>
        <v>6099.8320400731545</v>
      </c>
      <c r="E476" s="29">
        <f>'Random seeds'!$I469*E$15+E$16</f>
        <v>186.662549393544</v>
      </c>
      <c r="F476" s="29">
        <f>'Random seeds'!$I470*F$15+F$16</f>
        <v>2660.5882169671972</v>
      </c>
      <c r="G476" s="29">
        <f>'Random seeds'!$I471*G$15+G$16</f>
        <v>967.51375125013192</v>
      </c>
      <c r="H476" s="29">
        <f>'Random seeds'!$I472*H$15+H$16</f>
        <v>5112.5215394193483</v>
      </c>
    </row>
    <row r="477" spans="2:8" x14ac:dyDescent="0.25">
      <c r="B477" s="62">
        <v>457</v>
      </c>
      <c r="C477" s="29">
        <f>'Random seeds'!$I468*C$15+C$16</f>
        <v>830.57495107017837</v>
      </c>
      <c r="D477" s="29">
        <f>'Random seeds'!$I469*D$15+D$16</f>
        <v>6126.3600598276389</v>
      </c>
      <c r="E477" s="29">
        <f>'Random seeds'!$I470*E$15+E$16</f>
        <v>184.29880002288013</v>
      </c>
      <c r="F477" s="29">
        <f>'Random seeds'!$I471*F$15+F$16</f>
        <v>2736.957491559358</v>
      </c>
      <c r="G477" s="29">
        <f>'Random seeds'!$I472*G$15+G$16</f>
        <v>902.31766084933156</v>
      </c>
      <c r="H477" s="29">
        <f>'Random seeds'!$I473*H$15+H$16</f>
        <v>5122.6254410048059</v>
      </c>
    </row>
    <row r="478" spans="2:8" x14ac:dyDescent="0.25">
      <c r="B478" s="62">
        <v>458</v>
      </c>
      <c r="C478" s="29">
        <f>'Random seeds'!$I469*C$15+C$16</f>
        <v>840.12188735062512</v>
      </c>
      <c r="D478" s="29">
        <f>'Random seeds'!$I470*D$15+D$16</f>
        <v>6079.4608260239556</v>
      </c>
      <c r="E478" s="29">
        <f>'Random seeds'!$I471*E$15+E$16</f>
        <v>191.40650320546135</v>
      </c>
      <c r="F478" s="29">
        <f>'Random seeds'!$I472*F$15+F$16</f>
        <v>2671.4532255534277</v>
      </c>
      <c r="G478" s="29">
        <f>'Random seeds'!$I473*G$15+G$16</f>
        <v>921.33648944090339</v>
      </c>
      <c r="H478" s="29">
        <f>'Random seeds'!$I474*H$15+H$16</f>
        <v>5131.4311349274922</v>
      </c>
    </row>
    <row r="479" spans="2:8" x14ac:dyDescent="0.25">
      <c r="B479" s="62">
        <v>459</v>
      </c>
      <c r="C479" s="29">
        <f>'Random seeds'!$I470*C$15+C$16</f>
        <v>823.24373357701518</v>
      </c>
      <c r="D479" s="29">
        <f>'Random seeds'!$I471*D$15+D$16</f>
        <v>6220.4850130651712</v>
      </c>
      <c r="E479" s="29">
        <f>'Random seeds'!$I472*E$15+E$16</f>
        <v>185.31000847705931</v>
      </c>
      <c r="F479" s="29">
        <f>'Random seeds'!$I473*F$15+F$16</f>
        <v>2690.5619543057919</v>
      </c>
      <c r="G479" s="29">
        <f>'Random seeds'!$I474*G$15+G$16</f>
        <v>937.91166903157307</v>
      </c>
      <c r="H479" s="29">
        <f>'Random seeds'!$I475*H$15+H$16</f>
        <v>5125.646653993751</v>
      </c>
    </row>
    <row r="480" spans="2:8" x14ac:dyDescent="0.25">
      <c r="B480" s="62">
        <v>460</v>
      </c>
      <c r="C480" s="29">
        <f>'Random seeds'!$I471*C$15+C$16</f>
        <v>873.99569094679748</v>
      </c>
      <c r="D480" s="29">
        <f>'Random seeds'!$I472*D$15+D$16</f>
        <v>6099.5242482739595</v>
      </c>
      <c r="E480" s="29">
        <f>'Random seeds'!$I473*E$15+E$16</f>
        <v>187.08846156429345</v>
      </c>
      <c r="F480" s="29">
        <f>'Random seeds'!$I474*F$15+F$16</f>
        <v>2707.2154831650923</v>
      </c>
      <c r="G480" s="29">
        <f>'Random seeds'!$I475*G$15+G$16</f>
        <v>927.02339479022703</v>
      </c>
      <c r="H480" s="29">
        <f>'Random seeds'!$I476*H$15+H$16</f>
        <v>5138.6253143325484</v>
      </c>
    </row>
    <row r="481" spans="2:8" x14ac:dyDescent="0.25">
      <c r="B481" s="62">
        <v>461</v>
      </c>
      <c r="C481" s="29">
        <f>'Random seeds'!$I472*C$15+C$16</f>
        <v>830.46418258004007</v>
      </c>
      <c r="D481" s="29">
        <f>'Random seeds'!$I473*D$15+D$16</f>
        <v>6134.8105980800092</v>
      </c>
      <c r="E481" s="29">
        <f>'Random seeds'!$I474*E$15+E$16</f>
        <v>188.63840872179347</v>
      </c>
      <c r="F481" s="29">
        <f>'Random seeds'!$I475*F$15+F$16</f>
        <v>2696.2757411059292</v>
      </c>
      <c r="G481" s="29">
        <f>'Random seeds'!$I476*G$15+G$16</f>
        <v>951.4534542325199</v>
      </c>
      <c r="H481" s="29">
        <f>'Random seeds'!$I477*H$15+H$16</f>
        <v>5101.7110823129688</v>
      </c>
    </row>
    <row r="482" spans="2:8" x14ac:dyDescent="0.25">
      <c r="B482" s="62">
        <v>462</v>
      </c>
      <c r="C482" s="29">
        <f>'Random seeds'!$I473*C$15+C$16</f>
        <v>843.16307741974913</v>
      </c>
      <c r="D482" s="29">
        <f>'Random seeds'!$I474*D$15+D$16</f>
        <v>6165.5631537549507</v>
      </c>
      <c r="E482" s="29">
        <f>'Random seeds'!$I475*E$15+E$16</f>
        <v>187.6202448088091</v>
      </c>
      <c r="F482" s="29">
        <f>'Random seeds'!$I476*F$15+F$16</f>
        <v>2720.8212790731718</v>
      </c>
      <c r="G482" s="29">
        <f>'Random seeds'!$I477*G$15+G$16</f>
        <v>881.96886499420623</v>
      </c>
      <c r="H482" s="29">
        <f>'Random seeds'!$I478*H$15+H$16</f>
        <v>5148.9213910217486</v>
      </c>
    </row>
    <row r="483" spans="2:8" x14ac:dyDescent="0.25">
      <c r="B483" s="62">
        <v>463</v>
      </c>
      <c r="C483" s="29">
        <f>'Random seeds'!$I474*C$15+C$16</f>
        <v>854.23034486778147</v>
      </c>
      <c r="D483" s="29">
        <f>'Random seeds'!$I475*D$15+D$16</f>
        <v>6145.3617280039134</v>
      </c>
      <c r="E483" s="29">
        <f>'Random seeds'!$I476*E$15+E$16</f>
        <v>189.90470278303539</v>
      </c>
      <c r="F483" s="29">
        <f>'Random seeds'!$I477*F$15+F$16</f>
        <v>2651.0082429110616</v>
      </c>
      <c r="G483" s="29">
        <f>'Random seeds'!$I478*G$15+G$16</f>
        <v>970.83401886503873</v>
      </c>
      <c r="H483" s="29">
        <f>'Random seeds'!$I479*H$15+H$16</f>
        <v>5123.1978530532097</v>
      </c>
    </row>
    <row r="484" spans="2:8" x14ac:dyDescent="0.25">
      <c r="B484" s="62">
        <v>464</v>
      </c>
      <c r="C484" s="29">
        <f>'Random seeds'!$I475*C$15+C$16</f>
        <v>846.96023099557158</v>
      </c>
      <c r="D484" s="29">
        <f>'Random seeds'!$I476*D$15+D$16</f>
        <v>6190.6877384420823</v>
      </c>
      <c r="E484" s="29">
        <f>'Random seeds'!$I477*E$15+E$16</f>
        <v>183.407189981388</v>
      </c>
      <c r="F484" s="29">
        <f>'Random seeds'!$I478*F$15+F$16</f>
        <v>2740.2934537577148</v>
      </c>
      <c r="G484" s="29">
        <f>'Random seeds'!$I479*G$15+G$16</f>
        <v>922.41395506547042</v>
      </c>
      <c r="H484" s="29">
        <f>'Random seeds'!$I480*H$15+H$16</f>
        <v>5113.9451767158762</v>
      </c>
    </row>
    <row r="485" spans="2:8" x14ac:dyDescent="0.25">
      <c r="B485" s="62">
        <v>465</v>
      </c>
      <c r="C485" s="29">
        <f>'Random seeds'!$I476*C$15+C$16</f>
        <v>863.272211215163</v>
      </c>
      <c r="D485" s="29">
        <f>'Random seeds'!$I477*D$15+D$16</f>
        <v>6061.7703600563609</v>
      </c>
      <c r="E485" s="29">
        <f>'Random seeds'!$I478*E$15+E$16</f>
        <v>191.71698185359381</v>
      </c>
      <c r="F485" s="29">
        <f>'Random seeds'!$I479*F$15+F$16</f>
        <v>2691.6445130060147</v>
      </c>
      <c r="G485" s="29">
        <f>'Random seeds'!$I480*G$15+G$16</f>
        <v>904.99740921091586</v>
      </c>
      <c r="H485" s="29">
        <f>'Random seeds'!$I481*H$15+H$16</f>
        <v>5144.0396746508914</v>
      </c>
    </row>
    <row r="486" spans="2:8" x14ac:dyDescent="0.25">
      <c r="B486" s="62">
        <v>466</v>
      </c>
      <c r="C486" s="29">
        <f>'Random seeds'!$I477*C$15+C$16</f>
        <v>816.87726699085067</v>
      </c>
      <c r="D486" s="29">
        <f>'Random seeds'!$I478*D$15+D$16</f>
        <v>6226.6452307644477</v>
      </c>
      <c r="E486" s="29">
        <f>'Random seeds'!$I479*E$15+E$16</f>
        <v>187.18921551226526</v>
      </c>
      <c r="F486" s="29">
        <f>'Random seeds'!$I480*F$15+F$16</f>
        <v>2674.1456408259855</v>
      </c>
      <c r="G486" s="29">
        <f>'Random seeds'!$I481*G$15+G$16</f>
        <v>961.64504111176825</v>
      </c>
      <c r="H486" s="29">
        <f>'Random seeds'!$I482*H$15+H$16</f>
        <v>5119.7072879640555</v>
      </c>
    </row>
    <row r="487" spans="2:8" x14ac:dyDescent="0.25">
      <c r="B487" s="62">
        <v>467</v>
      </c>
      <c r="C487" s="29">
        <f>'Random seeds'!$I478*C$15+C$16</f>
        <v>876.21263764666298</v>
      </c>
      <c r="D487" s="29">
        <f>'Random seeds'!$I479*D$15+D$16</f>
        <v>6136.8096606799691</v>
      </c>
      <c r="E487" s="29">
        <f>'Random seeds'!$I480*E$15+E$16</f>
        <v>185.56059208812263</v>
      </c>
      <c r="F487" s="29">
        <f>'Random seeds'!$I481*F$15+F$16</f>
        <v>2731.0610405965508</v>
      </c>
      <c r="G487" s="29">
        <f>'Random seeds'!$I482*G$15+G$16</f>
        <v>915.84357642937073</v>
      </c>
      <c r="H487" s="29">
        <f>'Random seeds'!$I483*H$15+H$16</f>
        <v>5147.191595627728</v>
      </c>
    </row>
    <row r="488" spans="2:8" x14ac:dyDescent="0.25">
      <c r="B488" s="62">
        <v>468</v>
      </c>
      <c r="C488" s="29">
        <f>'Random seeds'!$I479*C$15+C$16</f>
        <v>843.88250251966519</v>
      </c>
      <c r="D488" s="29">
        <f>'Random seeds'!$I480*D$15+D$16</f>
        <v>6104.4960864512568</v>
      </c>
      <c r="E488" s="29">
        <f>'Random seeds'!$I481*E$15+E$16</f>
        <v>190.85771937193542</v>
      </c>
      <c r="F488" s="29">
        <f>'Random seeds'!$I482*F$15+F$16</f>
        <v>2685.0430768264387</v>
      </c>
      <c r="G488" s="29">
        <f>'Random seeds'!$I483*G$15+G$16</f>
        <v>967.57798140078648</v>
      </c>
      <c r="H488" s="29">
        <f>'Random seeds'!$I484*H$15+H$16</f>
        <v>5140.5340182098744</v>
      </c>
    </row>
    <row r="489" spans="2:8" x14ac:dyDescent="0.25">
      <c r="B489" s="62">
        <v>469</v>
      </c>
      <c r="C489" s="29">
        <f>'Random seeds'!$I480*C$15+C$16</f>
        <v>832.25345380023089</v>
      </c>
      <c r="D489" s="29">
        <f>'Random seeds'!$I481*D$15+D$16</f>
        <v>6209.5965738610676</v>
      </c>
      <c r="E489" s="29">
        <f>'Random seeds'!$I482*E$15+E$16</f>
        <v>186.57481856802616</v>
      </c>
      <c r="F489" s="29">
        <f>'Random seeds'!$I483*F$15+F$16</f>
        <v>2737.022025319714</v>
      </c>
      <c r="G489" s="29">
        <f>'Random seeds'!$I484*G$15+G$16</f>
        <v>955.04625564372702</v>
      </c>
      <c r="H489" s="29">
        <f>'Random seeds'!$I485*H$15+H$16</f>
        <v>5122.6799118984172</v>
      </c>
    </row>
    <row r="490" spans="2:8" x14ac:dyDescent="0.25">
      <c r="B490" s="62">
        <v>470</v>
      </c>
      <c r="C490" s="29">
        <f>'Random seeds'!$I481*C$15+C$16</f>
        <v>870.07714609357549</v>
      </c>
      <c r="D490" s="29">
        <f>'Random seeds'!$I482*D$15+D$16</f>
        <v>6124.6193894550452</v>
      </c>
      <c r="E490" s="29">
        <f>'Random seeds'!$I483*E$15+E$16</f>
        <v>191.41250937504088</v>
      </c>
      <c r="F490" s="29">
        <f>'Random seeds'!$I484*F$15+F$16</f>
        <v>2724.4310633086898</v>
      </c>
      <c r="G490" s="29">
        <f>'Random seeds'!$I485*G$15+G$16</f>
        <v>921.43902137671569</v>
      </c>
      <c r="H490" s="29">
        <f>'Random seeds'!$I486*H$15+H$16</f>
        <v>5117.0303472195365</v>
      </c>
    </row>
    <row r="491" spans="2:8" x14ac:dyDescent="0.25">
      <c r="B491" s="62">
        <v>471</v>
      </c>
      <c r="C491" s="29">
        <f>'Random seeds'!$I482*C$15+C$16</f>
        <v>839.49545276235915</v>
      </c>
      <c r="D491" s="29">
        <f>'Random seeds'!$I483*D$15+D$16</f>
        <v>6220.6041816855304</v>
      </c>
      <c r="E491" s="29">
        <f>'Random seeds'!$I484*E$15+E$16</f>
        <v>190.24066610121849</v>
      </c>
      <c r="F491" s="29">
        <f>'Random seeds'!$I485*F$15+F$16</f>
        <v>2690.6649709001349</v>
      </c>
      <c r="G491" s="29">
        <f>'Random seeds'!$I486*G$15+G$16</f>
        <v>910.80470340203692</v>
      </c>
      <c r="H491" s="29">
        <f>'Random seeds'!$I487*H$15+H$16</f>
        <v>5135.6184077071866</v>
      </c>
    </row>
    <row r="492" spans="2:8" x14ac:dyDescent="0.25">
      <c r="B492" s="62">
        <v>472</v>
      </c>
      <c r="C492" s="29">
        <f>'Random seeds'!$I483*C$15+C$16</f>
        <v>874.0385774960281</v>
      </c>
      <c r="D492" s="29">
        <f>'Random seeds'!$I484*D$15+D$16</f>
        <v>6197.3535983697393</v>
      </c>
      <c r="E492" s="29">
        <f>'Random seeds'!$I485*E$15+E$16</f>
        <v>187.09804933868804</v>
      </c>
      <c r="F492" s="29">
        <f>'Random seeds'!$I486*F$15+F$16</f>
        <v>2679.9803855343157</v>
      </c>
      <c r="G492" s="29">
        <f>'Random seeds'!$I487*G$15+G$16</f>
        <v>945.79347811191656</v>
      </c>
      <c r="H492" s="29">
        <f>'Random seeds'!$I488*H$15+H$16</f>
        <v>5129.1866704257773</v>
      </c>
    </row>
    <row r="493" spans="2:8" x14ac:dyDescent="0.25">
      <c r="B493" s="62">
        <v>473</v>
      </c>
      <c r="C493" s="29">
        <f>'Random seeds'!$I484*C$15+C$16</f>
        <v>865.67112906024511</v>
      </c>
      <c r="D493" s="29">
        <f>'Random seeds'!$I485*D$15+D$16</f>
        <v>6135.0008294465697</v>
      </c>
      <c r="E493" s="29">
        <f>'Random seeds'!$I486*E$15+E$16</f>
        <v>186.10363290858896</v>
      </c>
      <c r="F493" s="29">
        <f>'Random seeds'!$I487*F$15+F$16</f>
        <v>2715.134548793611</v>
      </c>
      <c r="G493" s="29">
        <f>'Random seeds'!$I488*G$15+G$16</f>
        <v>933.68685693528073</v>
      </c>
      <c r="H493" s="29">
        <f>'Random seeds'!$I489*H$15+H$16</f>
        <v>5133.2771808219404</v>
      </c>
    </row>
    <row r="494" spans="2:8" x14ac:dyDescent="0.25">
      <c r="B494" s="62">
        <v>474</v>
      </c>
      <c r="C494" s="29">
        <f>'Random seeds'!$I485*C$15+C$16</f>
        <v>843.23153811722705</v>
      </c>
      <c r="D494" s="29">
        <f>'Random seeds'!$I486*D$15+D$16</f>
        <v>6115.2705783327046</v>
      </c>
      <c r="E494" s="29">
        <f>'Random seeds'!$I487*E$15+E$16</f>
        <v>189.37543769413188</v>
      </c>
      <c r="F494" s="29">
        <f>'Random seeds'!$I488*F$15+F$16</f>
        <v>2702.9707007911911</v>
      </c>
      <c r="G494" s="29">
        <f>'Random seeds'!$I489*G$15+G$16</f>
        <v>941.38652774250954</v>
      </c>
      <c r="H494" s="29">
        <f>'Random seeds'!$I490*H$15+H$16</f>
        <v>5180.6405279406736</v>
      </c>
    </row>
    <row r="495" spans="2:8" x14ac:dyDescent="0.25">
      <c r="B495" s="62">
        <v>475</v>
      </c>
      <c r="C495" s="29">
        <f>'Random seeds'!$I486*C$15+C$16</f>
        <v>836.13099115124203</v>
      </c>
      <c r="D495" s="29">
        <f>'Random seeds'!$I487*D$15+D$16</f>
        <v>6180.186571331612</v>
      </c>
      <c r="E495" s="29">
        <f>'Random seeds'!$I488*E$15+E$16</f>
        <v>188.24334600384222</v>
      </c>
      <c r="F495" s="29">
        <f>'Random seeds'!$I489*F$15+F$16</f>
        <v>2710.7067671966179</v>
      </c>
      <c r="G495" s="29">
        <f>'Random seeds'!$I490*G$15+G$16</f>
        <v>1030.5397496692519</v>
      </c>
      <c r="H495" s="29">
        <f>'Random seeds'!$I491*H$15+H$16</f>
        <v>5132.7747747813346</v>
      </c>
    </row>
    <row r="496" spans="2:8" x14ac:dyDescent="0.25">
      <c r="B496" s="62">
        <v>476</v>
      </c>
      <c r="C496" s="29">
        <f>'Random seeds'!$I487*C$15+C$16</f>
        <v>859.49303831790803</v>
      </c>
      <c r="D496" s="29">
        <f>'Random seeds'!$I488*D$15+D$16</f>
        <v>6157.7247005727877</v>
      </c>
      <c r="E496" s="29">
        <f>'Random seeds'!$I489*E$15+E$16</f>
        <v>188.96334320303203</v>
      </c>
      <c r="F496" s="29">
        <f>'Random seeds'!$I490*F$15+F$16</f>
        <v>2800.2814077689818</v>
      </c>
      <c r="G496" s="29">
        <f>'Random seeds'!$I491*G$15+G$16</f>
        <v>940.44083619070352</v>
      </c>
      <c r="H496" s="29">
        <f>'Random seeds'!$I492*H$15+H$16</f>
        <v>5097.410528724522</v>
      </c>
    </row>
    <row r="497" spans="2:8" x14ac:dyDescent="0.25">
      <c r="B497" s="62">
        <v>477</v>
      </c>
      <c r="C497" s="29">
        <f>'Random seeds'!$I488*C$15+C$16</f>
        <v>851.4094327243215</v>
      </c>
      <c r="D497" s="29">
        <f>'Random seeds'!$I489*D$15+D$16</f>
        <v>6172.010190143671</v>
      </c>
      <c r="E497" s="29">
        <f>'Random seeds'!$I490*E$15+E$16</f>
        <v>197.30007235588576</v>
      </c>
      <c r="F497" s="29">
        <f>'Random seeds'!$I491*F$15+F$16</f>
        <v>2709.7566054524359</v>
      </c>
      <c r="G497" s="29">
        <f>'Random seeds'!$I492*G$15+G$16</f>
        <v>873.8738245926595</v>
      </c>
      <c r="H497" s="29">
        <f>'Random seeds'!$I493*H$15+H$16</f>
        <v>5132.8499392066615</v>
      </c>
    </row>
    <row r="498" spans="2:8" x14ac:dyDescent="0.25">
      <c r="B498" s="62">
        <v>478</v>
      </c>
      <c r="C498" s="29">
        <f>'Random seeds'!$I489*C$15+C$16</f>
        <v>856.55051222932877</v>
      </c>
      <c r="D498" s="29">
        <f>'Random seeds'!$I490*D$15+D$16</f>
        <v>6337.4195243777231</v>
      </c>
      <c r="E498" s="29">
        <f>'Random seeds'!$I491*E$15+E$16</f>
        <v>188.87491146541038</v>
      </c>
      <c r="F498" s="29">
        <f>'Random seeds'!$I492*F$15+F$16</f>
        <v>2642.8749380375357</v>
      </c>
      <c r="G498" s="29">
        <f>'Random seeds'!$I493*G$15+G$16</f>
        <v>940.58232008278003</v>
      </c>
      <c r="H498" s="29">
        <f>'Random seeds'!$I494*H$15+H$16</f>
        <v>5134.2111933117449</v>
      </c>
    </row>
    <row r="499" spans="2:8" x14ac:dyDescent="0.25">
      <c r="B499" s="62">
        <v>479</v>
      </c>
      <c r="C499" s="29">
        <f>'Random seeds'!$I490*C$15+C$16</f>
        <v>916.07822627427595</v>
      </c>
      <c r="D499" s="29">
        <f>'Random seeds'!$I491*D$15+D$16</f>
        <v>6170.2556129495506</v>
      </c>
      <c r="E499" s="29">
        <f>'Random seeds'!$I492*E$15+E$16</f>
        <v>182.65022172100862</v>
      </c>
      <c r="F499" s="29">
        <f>'Random seeds'!$I493*F$15+F$16</f>
        <v>2709.8987581251677</v>
      </c>
      <c r="G499" s="29">
        <f>'Random seeds'!$I494*G$15+G$16</f>
        <v>943.14464299093459</v>
      </c>
      <c r="H499" s="29">
        <f>'Random seeds'!$I495*H$15+H$16</f>
        <v>5133.2128569967008</v>
      </c>
    </row>
    <row r="500" spans="2:8" x14ac:dyDescent="0.25">
      <c r="B500" s="62">
        <v>480</v>
      </c>
      <c r="C500" s="29">
        <f>'Random seeds'!$I491*C$15+C$16</f>
        <v>855.91907283707792</v>
      </c>
      <c r="D500" s="29">
        <f>'Random seeds'!$I492*D$15+D$16</f>
        <v>6046.7513263694145</v>
      </c>
      <c r="E500" s="29">
        <f>'Random seeds'!$I493*E$15+E$16</f>
        <v>188.88814164220312</v>
      </c>
      <c r="F500" s="29">
        <f>'Random seeds'!$I494*F$15+F$16</f>
        <v>2712.4731928855499</v>
      </c>
      <c r="G500" s="29">
        <f>'Random seeds'!$I495*G$15+G$16</f>
        <v>941.26544938517998</v>
      </c>
      <c r="H500" s="29">
        <f>'Random seeds'!$I496*H$15+H$16</f>
        <v>5095.5867965586685</v>
      </c>
    </row>
    <row r="501" spans="2:8" x14ac:dyDescent="0.25">
      <c r="B501" s="62">
        <v>481</v>
      </c>
      <c r="C501" s="29">
        <f>'Random seeds'!$I492*C$15+C$16</f>
        <v>811.47219872981213</v>
      </c>
      <c r="D501" s="29">
        <f>'Random seeds'!$I493*D$15+D$16</f>
        <v>6170.5181133492833</v>
      </c>
      <c r="E501" s="29">
        <f>'Random seeds'!$I494*E$15+E$16</f>
        <v>189.12774478413994</v>
      </c>
      <c r="F501" s="29">
        <f>'Random seeds'!$I495*F$15+F$16</f>
        <v>2710.5851165136196</v>
      </c>
      <c r="G501" s="29">
        <f>'Random seeds'!$I496*G$15+G$16</f>
        <v>870.44096757540296</v>
      </c>
      <c r="H501" s="29">
        <f>'Random seeds'!$I497*H$15+H$16</f>
        <v>5109.8916553759445</v>
      </c>
    </row>
    <row r="502" spans="2:8" x14ac:dyDescent="0.25">
      <c r="B502" s="62">
        <v>482</v>
      </c>
      <c r="C502" s="29">
        <f>'Random seeds'!$I493*C$15+C$16</f>
        <v>856.01354180283681</v>
      </c>
      <c r="D502" s="29">
        <f>'Random seeds'!$I494*D$15+D$16</f>
        <v>6175.2720876552121</v>
      </c>
      <c r="E502" s="29">
        <f>'Random seeds'!$I495*E$15+E$16</f>
        <v>188.95202115039595</v>
      </c>
      <c r="F502" s="29">
        <f>'Random seeds'!$I496*F$15+F$16</f>
        <v>2639.4258542376283</v>
      </c>
      <c r="G502" s="29">
        <f>'Random seeds'!$I497*G$15+G$16</f>
        <v>897.36736383642472</v>
      </c>
      <c r="H502" s="29">
        <f>'Random seeds'!$I498*H$15+H$16</f>
        <v>5098.3289506116607</v>
      </c>
    </row>
    <row r="503" spans="2:8" x14ac:dyDescent="0.25">
      <c r="B503" s="62">
        <v>483</v>
      </c>
      <c r="C503" s="29">
        <f>'Random seeds'!$I494*C$15+C$16</f>
        <v>857.72440790583391</v>
      </c>
      <c r="D503" s="29">
        <f>'Random seeds'!$I495*D$15+D$16</f>
        <v>6171.7855489019612</v>
      </c>
      <c r="E503" s="29">
        <f>'Random seeds'!$I496*E$15+E$16</f>
        <v>182.32921482350292</v>
      </c>
      <c r="F503" s="29">
        <f>'Random seeds'!$I497*F$15+F$16</f>
        <v>2666.4795289659737</v>
      </c>
      <c r="G503" s="29">
        <f>'Random seeds'!$I498*G$15+G$16</f>
        <v>875.60259325677328</v>
      </c>
      <c r="H503" s="29">
        <f>'Random seeds'!$I499*H$15+H$16</f>
        <v>5099.6674338002795</v>
      </c>
    </row>
    <row r="504" spans="2:8" x14ac:dyDescent="0.25">
      <c r="B504" s="62">
        <v>484</v>
      </c>
      <c r="C504" s="29">
        <f>'Random seeds'!$I495*C$15+C$16</f>
        <v>856.46966806378566</v>
      </c>
      <c r="D504" s="29">
        <f>'Random seeds'!$I496*D$15+D$16</f>
        <v>6040.3822173066856</v>
      </c>
      <c r="E504" s="29">
        <f>'Random seeds'!$I497*E$15+E$16</f>
        <v>184.84710557202806</v>
      </c>
      <c r="F504" s="29">
        <f>'Random seeds'!$I498*F$15+F$16</f>
        <v>2644.6118784236946</v>
      </c>
      <c r="G504" s="29">
        <f>'Random seeds'!$I499*G$15+G$16</f>
        <v>878.12205389499741</v>
      </c>
      <c r="H504" s="29">
        <f>'Random seeds'!$I500*H$15+H$16</f>
        <v>5117.4366950342564</v>
      </c>
    </row>
    <row r="505" spans="2:8" x14ac:dyDescent="0.25">
      <c r="B505" s="62">
        <v>485</v>
      </c>
      <c r="C505" s="29">
        <f>'Random seeds'!$I496*C$15+C$16</f>
        <v>809.18007594990456</v>
      </c>
      <c r="D505" s="29">
        <f>'Random seeds'!$I497*D$15+D$16</f>
        <v>6090.3397755710139</v>
      </c>
      <c r="E505" s="29">
        <f>'Random seeds'!$I498*E$15+E$16</f>
        <v>182.81187909927479</v>
      </c>
      <c r="F505" s="29">
        <f>'Random seeds'!$I499*F$15+F$16</f>
        <v>2647.1432483083477</v>
      </c>
      <c r="G505" s="29">
        <f>'Random seeds'!$I500*G$15+G$16</f>
        <v>911.56958213441078</v>
      </c>
      <c r="H505" s="29">
        <f>'Random seeds'!$I501*H$15+H$16</f>
        <v>5144.7798512069148</v>
      </c>
    </row>
    <row r="506" spans="2:8" x14ac:dyDescent="0.25">
      <c r="B506" s="62">
        <v>486</v>
      </c>
      <c r="C506" s="29">
        <f>'Random seeds'!$I497*C$15+C$16</f>
        <v>827.15886328082263</v>
      </c>
      <c r="D506" s="29">
        <f>'Random seeds'!$I498*D$15+D$16</f>
        <v>6049.9587760565464</v>
      </c>
      <c r="E506" s="29">
        <f>'Random seeds'!$I499*E$15+E$16</f>
        <v>183.04747418488381</v>
      </c>
      <c r="F506" s="29">
        <f>'Random seeds'!$I500*F$15+F$16</f>
        <v>2680.7488797743795</v>
      </c>
      <c r="G506" s="29">
        <f>'Random seeds'!$I501*G$15+G$16</f>
        <v>963.038294097007</v>
      </c>
      <c r="H506" s="29">
        <f>'Random seeds'!$I502*H$15+H$16</f>
        <v>5124.6518646017157</v>
      </c>
    </row>
    <row r="507" spans="2:8" x14ac:dyDescent="0.25">
      <c r="B507" s="62">
        <v>487</v>
      </c>
      <c r="C507" s="29">
        <f>'Random seeds'!$I498*C$15+C$16</f>
        <v>812.62649965649973</v>
      </c>
      <c r="D507" s="29">
        <f>'Random seeds'!$I499*D$15+D$16</f>
        <v>6054.6332263769173</v>
      </c>
      <c r="E507" s="29">
        <f>'Random seeds'!$I500*E$15+E$16</f>
        <v>186.17515681640486</v>
      </c>
      <c r="F507" s="29">
        <f>'Random seeds'!$I501*F$15+F$16</f>
        <v>2732.460879353715</v>
      </c>
      <c r="G507" s="29">
        <f>'Random seeds'!$I502*G$15+G$16</f>
        <v>925.15087764703981</v>
      </c>
      <c r="H507" s="29">
        <f>'Random seeds'!$I503*H$15+H$16</f>
        <v>5140.1362066314787</v>
      </c>
    </row>
    <row r="508" spans="2:8" x14ac:dyDescent="0.25">
      <c r="B508" s="62">
        <v>488</v>
      </c>
      <c r="C508" s="29">
        <f>'Random seeds'!$I499*C$15+C$16</f>
        <v>814.30874657005438</v>
      </c>
      <c r="D508" s="29">
        <f>'Random seeds'!$I500*D$15+D$16</f>
        <v>6116.6896866852403</v>
      </c>
      <c r="E508" s="29">
        <f>'Random seeds'!$I501*E$15+E$16</f>
        <v>190.98800263627874</v>
      </c>
      <c r="F508" s="29">
        <f>'Random seeds'!$I502*F$15+F$16</f>
        <v>2694.3943727555579</v>
      </c>
      <c r="G508" s="29">
        <f>'Random seeds'!$I503*G$15+G$16</f>
        <v>954.29744488411382</v>
      </c>
      <c r="H508" s="29">
        <f>'Random seeds'!$I504*H$15+H$16</f>
        <v>5118.6680198107906</v>
      </c>
    </row>
    <row r="509" spans="2:8" x14ac:dyDescent="0.25">
      <c r="B509" s="62">
        <v>489</v>
      </c>
      <c r="C509" s="29">
        <f>'Random seeds'!$I500*C$15+C$16</f>
        <v>836.64170160539959</v>
      </c>
      <c r="D509" s="29">
        <f>'Random seeds'!$I501*D$15+D$16</f>
        <v>6212.181528658296</v>
      </c>
      <c r="E509" s="29">
        <f>'Random seeds'!$I502*E$15+E$16</f>
        <v>187.4451454919313</v>
      </c>
      <c r="F509" s="29">
        <f>'Random seeds'!$I503*F$15+F$16</f>
        <v>2723.6787129931372</v>
      </c>
      <c r="G509" s="29">
        <f>'Random seeds'!$I504*G$15+G$16</f>
        <v>913.88733579297468</v>
      </c>
      <c r="H509" s="29">
        <f>'Random seeds'!$I505*H$15+H$16</f>
        <v>5111.0280923743549</v>
      </c>
    </row>
    <row r="510" spans="2:8" x14ac:dyDescent="0.25">
      <c r="B510" s="62">
        <v>490</v>
      </c>
      <c r="C510" s="29">
        <f>'Random seeds'!$I501*C$15+C$16</f>
        <v>871.0074227959218</v>
      </c>
      <c r="D510" s="29">
        <f>'Random seeds'!$I502*D$15+D$16</f>
        <v>6141.8875763434044</v>
      </c>
      <c r="E510" s="29">
        <f>'Random seeds'!$I503*E$15+E$16</f>
        <v>190.17064471158474</v>
      </c>
      <c r="F510" s="29">
        <f>'Random seeds'!$I504*F$15+F$16</f>
        <v>2683.0775892300148</v>
      </c>
      <c r="G510" s="29">
        <f>'Random seeds'!$I505*G$15+G$16</f>
        <v>899.50650783887465</v>
      </c>
      <c r="H510" s="29">
        <f>'Random seeds'!$I506*H$15+H$16</f>
        <v>5129.0779563535825</v>
      </c>
    </row>
    <row r="511" spans="2:8" x14ac:dyDescent="0.25">
      <c r="B511" s="62">
        <v>491</v>
      </c>
      <c r="C511" s="29">
        <f>'Random seeds'!$I502*C$15+C$16</f>
        <v>845.70994903564974</v>
      </c>
      <c r="D511" s="29">
        <f>'Random seeds'!$I503*D$15+D$16</f>
        <v>6195.9643015329211</v>
      </c>
      <c r="E511" s="29">
        <f>'Random seeds'!$I504*E$15+E$16</f>
        <v>186.39189025662043</v>
      </c>
      <c r="F511" s="29">
        <f>'Random seeds'!$I505*F$15+F$16</f>
        <v>2668.6287844949488</v>
      </c>
      <c r="G511" s="29">
        <f>'Random seeds'!$I506*G$15+G$16</f>
        <v>933.48222169739017</v>
      </c>
      <c r="H511" s="29">
        <f>'Random seeds'!$I507*H$15+H$16</f>
        <v>5101.9411000156479</v>
      </c>
    </row>
    <row r="512" spans="2:8" x14ac:dyDescent="0.25">
      <c r="B512" s="62">
        <v>492</v>
      </c>
      <c r="C512" s="29">
        <f>'Random seeds'!$I503*C$15+C$16</f>
        <v>865.17114721092207</v>
      </c>
      <c r="D512" s="29">
        <f>'Random seeds'!$I504*D$15+D$16</f>
        <v>6120.989902440725</v>
      </c>
      <c r="E512" s="29">
        <f>'Random seeds'!$I505*E$15+E$16</f>
        <v>185.04713720052075</v>
      </c>
      <c r="F512" s="29">
        <f>'Random seeds'!$I506*F$15+F$16</f>
        <v>2702.7650982623495</v>
      </c>
      <c r="G512" s="29">
        <f>'Random seeds'!$I507*G$15+G$16</f>
        <v>882.40183311283636</v>
      </c>
      <c r="H512" s="29">
        <f>'Random seeds'!$I508*H$15+H$16</f>
        <v>5132.3545357326302</v>
      </c>
    </row>
    <row r="513" spans="2:8" x14ac:dyDescent="0.25">
      <c r="B513" s="62">
        <v>493</v>
      </c>
      <c r="C513" s="29">
        <f>'Random seeds'!$I504*C$15+C$16</f>
        <v>838.18926852482059</v>
      </c>
      <c r="D513" s="29">
        <f>'Random seeds'!$I505*D$15+D$16</f>
        <v>6094.3086100968912</v>
      </c>
      <c r="E513" s="29">
        <f>'Random seeds'!$I506*E$15+E$16</f>
        <v>188.22421053664814</v>
      </c>
      <c r="F513" s="29">
        <f>'Random seeds'!$I507*F$15+F$16</f>
        <v>2651.443257628056</v>
      </c>
      <c r="G513" s="29">
        <f>'Random seeds'!$I508*G$15+G$16</f>
        <v>939.64980963851542</v>
      </c>
      <c r="H513" s="29">
        <f>'Random seeds'!$I509*H$15+H$16</f>
        <v>5116.4354062089569</v>
      </c>
    </row>
    <row r="514" spans="2:8" x14ac:dyDescent="0.25">
      <c r="B514" s="62">
        <v>494</v>
      </c>
      <c r="C514" s="29">
        <f>'Random seeds'!$I505*C$15+C$16</f>
        <v>828.58717231696073</v>
      </c>
      <c r="D514" s="29">
        <f>'Random seeds'!$I506*D$15+D$16</f>
        <v>6157.3450330999949</v>
      </c>
      <c r="E514" s="29">
        <f>'Random seeds'!$I507*E$15+E$16</f>
        <v>183.4476768853813</v>
      </c>
      <c r="F514" s="29">
        <f>'Random seeds'!$I508*F$15+F$16</f>
        <v>2708.9618397943464</v>
      </c>
      <c r="G514" s="29">
        <f>'Random seeds'!$I509*G$15+G$16</f>
        <v>909.68483094419332</v>
      </c>
      <c r="H514" s="29">
        <f>'Random seeds'!$I510*H$15+H$16</f>
        <v>5140.8114307433934</v>
      </c>
    </row>
    <row r="515" spans="2:8" x14ac:dyDescent="0.25">
      <c r="B515" s="62">
        <v>495</v>
      </c>
      <c r="C515" s="29">
        <f>'Random seeds'!$I506*C$15+C$16</f>
        <v>851.27279752862796</v>
      </c>
      <c r="D515" s="29">
        <f>'Random seeds'!$I507*D$15+D$16</f>
        <v>6062.573662132264</v>
      </c>
      <c r="E515" s="29">
        <f>'Random seeds'!$I508*E$15+E$16</f>
        <v>188.80094247162879</v>
      </c>
      <c r="F515" s="29">
        <f>'Random seeds'!$I509*F$15+F$16</f>
        <v>2678.8552195478228</v>
      </c>
      <c r="G515" s="29">
        <f>'Random seeds'!$I510*G$15+G$16</f>
        <v>955.56843624688497</v>
      </c>
      <c r="H515" s="29">
        <f>'Random seeds'!$I511*H$15+H$16</f>
        <v>5101.4735331520233</v>
      </c>
    </row>
    <row r="516" spans="2:8" x14ac:dyDescent="0.25">
      <c r="B516" s="62">
        <v>496</v>
      </c>
      <c r="C516" s="29">
        <f>'Random seeds'!$I507*C$15+C$16</f>
        <v>817.16636032701274</v>
      </c>
      <c r="D516" s="29">
        <f>'Random seeds'!$I508*D$15+D$16</f>
        <v>6168.7879915609892</v>
      </c>
      <c r="E516" s="29">
        <f>'Random seeds'!$I509*E$15+E$16</f>
        <v>185.99891349222895</v>
      </c>
      <c r="F516" s="29">
        <f>'Random seeds'!$I510*F$15+F$16</f>
        <v>2724.9557122089859</v>
      </c>
      <c r="G516" s="29">
        <f>'Random seeds'!$I511*G$15+G$16</f>
        <v>881.52172022187472</v>
      </c>
      <c r="H516" s="29">
        <f>'Random seeds'!$I512*H$15+H$16</f>
        <v>5112.2200194348761</v>
      </c>
    </row>
    <row r="517" spans="2:8" x14ac:dyDescent="0.25">
      <c r="B517" s="62">
        <v>497</v>
      </c>
      <c r="C517" s="29">
        <f>'Random seeds'!$I508*C$15+C$16</f>
        <v>855.39090345202408</v>
      </c>
      <c r="D517" s="29">
        <f>'Random seeds'!$I509*D$15+D$16</f>
        <v>6113.1928367359824</v>
      </c>
      <c r="E517" s="29">
        <f>'Random seeds'!$I510*E$15+E$16</f>
        <v>190.28949527601804</v>
      </c>
      <c r="F517" s="29">
        <f>'Random seeds'!$I511*F$15+F$16</f>
        <v>2650.5589845286972</v>
      </c>
      <c r="G517" s="29">
        <f>'Random seeds'!$I512*G$15+G$16</f>
        <v>901.75010218369118</v>
      </c>
      <c r="H517" s="29">
        <f>'Random seeds'!$I513*H$15+H$16</f>
        <v>5133.501559710071</v>
      </c>
    </row>
    <row r="518" spans="2:8" x14ac:dyDescent="0.25">
      <c r="B518" s="62">
        <v>498</v>
      </c>
      <c r="C518" s="29">
        <f>'Random seeds'!$I509*C$15+C$16</f>
        <v>835.38325095748769</v>
      </c>
      <c r="D518" s="29">
        <f>'Random seeds'!$I510*D$15+D$16</f>
        <v>6198.3224197320142</v>
      </c>
      <c r="E518" s="29">
        <f>'Random seeds'!$I511*E$15+E$16</f>
        <v>183.36537741669906</v>
      </c>
      <c r="F518" s="29">
        <f>'Random seeds'!$I512*F$15+F$16</f>
        <v>2670.8829840929425</v>
      </c>
      <c r="G518" s="29">
        <f>'Random seeds'!$I513*G$15+G$16</f>
        <v>941.80888177840757</v>
      </c>
      <c r="H518" s="29">
        <f>'Random seeds'!$I514*H$15+H$16</f>
        <v>5099.0004355952215</v>
      </c>
    </row>
    <row r="519" spans="2:8" x14ac:dyDescent="0.25">
      <c r="B519" s="62">
        <v>499</v>
      </c>
      <c r="C519" s="29">
        <f>'Random seeds'!$I510*C$15+C$16</f>
        <v>866.01978968016238</v>
      </c>
      <c r="D519" s="29">
        <f>'Random seeds'!$I511*D$15+D$16</f>
        <v>6060.9407555003045</v>
      </c>
      <c r="E519" s="29">
        <f>'Random seeds'!$I512*E$15+E$16</f>
        <v>185.25693599384959</v>
      </c>
      <c r="F519" s="29">
        <f>'Random seeds'!$I513*F$15+F$16</f>
        <v>2711.1311176591389</v>
      </c>
      <c r="G519" s="29">
        <f>'Random seeds'!$I514*G$15+G$16</f>
        <v>876.86654636401045</v>
      </c>
      <c r="H519" s="29">
        <f>'Random seeds'!$I515*H$15+H$16</f>
        <v>5129.286406894581</v>
      </c>
    </row>
    <row r="520" spans="2:8" x14ac:dyDescent="0.25">
      <c r="B520" s="62">
        <v>500</v>
      </c>
      <c r="C520" s="29">
        <f>'Random seeds'!$I511*C$15+C$16</f>
        <v>816.57870788587616</v>
      </c>
      <c r="D520" s="29">
        <f>'Random seeds'!$I512*D$15+D$16</f>
        <v>6098.471235281344</v>
      </c>
      <c r="E520" s="29">
        <f>'Random seeds'!$I513*E$15+E$16</f>
        <v>189.00283758279531</v>
      </c>
      <c r="F520" s="29">
        <f>'Random seeds'!$I514*F$15+F$16</f>
        <v>2645.8818061148568</v>
      </c>
      <c r="G520" s="29">
        <f>'Random seeds'!$I515*G$15+G$16</f>
        <v>933.8745934040569</v>
      </c>
      <c r="H520" s="29">
        <f>'Random seeds'!$I516*H$15+H$16</f>
        <v>5118.2344574358376</v>
      </c>
    </row>
    <row r="521" spans="2:8" x14ac:dyDescent="0.25">
      <c r="B521" s="62">
        <v>501</v>
      </c>
      <c r="C521" s="29">
        <f>'Random seeds'!$I512*C$15+C$16</f>
        <v>830.08522297295212</v>
      </c>
      <c r="D521" s="29">
        <f>'Random seeds'!$I513*D$15+D$16</f>
        <v>6172.7937995116681</v>
      </c>
      <c r="E521" s="29">
        <f>'Random seeds'!$I514*E$15+E$16</f>
        <v>182.93007151553545</v>
      </c>
      <c r="F521" s="29">
        <f>'Random seeds'!$I515*F$15+F$16</f>
        <v>2703.1593246720731</v>
      </c>
      <c r="G521" s="29">
        <f>'Random seeds'!$I516*G$15+G$16</f>
        <v>913.07123040801469</v>
      </c>
      <c r="H521" s="29">
        <f>'Random seeds'!$I517*H$15+H$16</f>
        <v>5108.0774377184816</v>
      </c>
    </row>
    <row r="522" spans="2:8" x14ac:dyDescent="0.25">
      <c r="B522" s="62">
        <v>502</v>
      </c>
      <c r="C522" s="29">
        <f>'Random seeds'!$I513*C$15+C$16</f>
        <v>856.83251852962076</v>
      </c>
      <c r="D522" s="29">
        <f>'Random seeds'!$I514*D$15+D$16</f>
        <v>6052.303835914764</v>
      </c>
      <c r="E522" s="29">
        <f>'Random seeds'!$I515*E$15+E$16</f>
        <v>188.26090126498113</v>
      </c>
      <c r="F522" s="29">
        <f>'Random seeds'!$I516*F$15+F$16</f>
        <v>2682.2576261939394</v>
      </c>
      <c r="G522" s="29">
        <f>'Random seeds'!$I517*G$15+G$16</f>
        <v>893.95241621809498</v>
      </c>
      <c r="H522" s="29">
        <f>'Random seeds'!$I518*H$15+H$16</f>
        <v>5140.1005611870241</v>
      </c>
    </row>
    <row r="523" spans="2:8" x14ac:dyDescent="0.25">
      <c r="B523" s="62">
        <v>503</v>
      </c>
      <c r="C523" s="29">
        <f>'Random seeds'!$I514*C$15+C$16</f>
        <v>813.47044267401247</v>
      </c>
      <c r="D523" s="29">
        <f>'Random seeds'!$I515*D$15+D$16</f>
        <v>6158.0730151220614</v>
      </c>
      <c r="E523" s="29">
        <f>'Random seeds'!$I516*E$15+E$16</f>
        <v>186.31557613798782</v>
      </c>
      <c r="F523" s="29">
        <f>'Random seeds'!$I517*F$15+F$16</f>
        <v>2663.0484392209873</v>
      </c>
      <c r="G523" s="29">
        <f>'Random seeds'!$I518*G$15+G$16</f>
        <v>954.23034856568654</v>
      </c>
      <c r="H523" s="29">
        <f>'Random seeds'!$I519*H$15+H$16</f>
        <v>5157.590228669691</v>
      </c>
    </row>
    <row r="524" spans="2:8" x14ac:dyDescent="0.25">
      <c r="B524" s="62">
        <v>504</v>
      </c>
      <c r="C524" s="29">
        <f>'Random seeds'!$I515*C$15+C$16</f>
        <v>851.53478459145083</v>
      </c>
      <c r="D524" s="29">
        <f>'Random seeds'!$I516*D$15+D$16</f>
        <v>6119.4757513481045</v>
      </c>
      <c r="E524" s="29">
        <f>'Random seeds'!$I517*E$15+E$16</f>
        <v>184.52777338470014</v>
      </c>
      <c r="F524" s="29">
        <f>'Random seeds'!$I518*F$15+F$16</f>
        <v>2723.6112995169115</v>
      </c>
      <c r="G524" s="29">
        <f>'Random seeds'!$I519*G$15+G$16</f>
        <v>987.1515904407222</v>
      </c>
      <c r="H524" s="29">
        <f>'Random seeds'!$I520*H$15+H$16</f>
        <v>5110.9331804605654</v>
      </c>
    </row>
    <row r="525" spans="2:8" x14ac:dyDescent="0.25">
      <c r="B525" s="62">
        <v>505</v>
      </c>
      <c r="C525" s="29">
        <f>'Random seeds'!$I516*C$15+C$16</f>
        <v>837.64435397281068</v>
      </c>
      <c r="D525" s="29">
        <f>'Random seeds'!$I517*D$15+D$16</f>
        <v>6084.0038944914022</v>
      </c>
      <c r="E525" s="29">
        <f>'Random seeds'!$I518*E$15+E$16</f>
        <v>190.16437052629124</v>
      </c>
      <c r="F525" s="29">
        <f>'Random seeds'!$I519*F$15+F$16</f>
        <v>2756.6881569138914</v>
      </c>
      <c r="G525" s="29">
        <f>'Random seeds'!$I520*G$15+G$16</f>
        <v>899.32785275159142</v>
      </c>
      <c r="H525" s="29">
        <f>'Random seeds'!$I521*H$15+H$16</f>
        <v>5162.6652722168101</v>
      </c>
    </row>
    <row r="526" spans="2:8" x14ac:dyDescent="0.25">
      <c r="B526" s="62">
        <v>506</v>
      </c>
      <c r="C526" s="29">
        <f>'Random seeds'!$I517*C$15+C$16</f>
        <v>824.87869862822663</v>
      </c>
      <c r="D526" s="29">
        <f>'Random seeds'!$I518*D$15+D$16</f>
        <v>6195.8398152034233</v>
      </c>
      <c r="E526" s="29">
        <f>'Random seeds'!$I519*E$15+E$16</f>
        <v>193.24284005275749</v>
      </c>
      <c r="F526" s="29">
        <f>'Random seeds'!$I520*F$15+F$16</f>
        <v>2668.4492849223702</v>
      </c>
      <c r="G526" s="29">
        <f>'Random seeds'!$I521*G$15+G$16</f>
        <v>996.7044728100775</v>
      </c>
      <c r="H526" s="29">
        <f>'Random seeds'!$I522*H$15+H$16</f>
        <v>5119.9606307380991</v>
      </c>
    </row>
    <row r="527" spans="2:8" x14ac:dyDescent="0.25">
      <c r="B527" s="62">
        <v>507</v>
      </c>
      <c r="C527" s="29">
        <f>'Random seeds'!$I518*C$15+C$16</f>
        <v>865.1263469180052</v>
      </c>
      <c r="D527" s="29">
        <f>'Random seeds'!$I519*D$15+D$16</f>
        <v>6256.9198365758693</v>
      </c>
      <c r="E527" s="29">
        <f>'Random seeds'!$I520*E$15+E$16</f>
        <v>185.03043114052346</v>
      </c>
      <c r="F527" s="29">
        <f>'Random seeds'!$I521*F$15+F$16</f>
        <v>2766.2861948330169</v>
      </c>
      <c r="G527" s="29">
        <f>'Random seeds'!$I522*G$15+G$16</f>
        <v>916.32044991766509</v>
      </c>
      <c r="H527" s="29">
        <f>'Random seeds'!$I523*H$15+H$16</f>
        <v>5115.8124713195666</v>
      </c>
    </row>
    <row r="528" spans="2:8" x14ac:dyDescent="0.25">
      <c r="B528" s="62">
        <v>508</v>
      </c>
      <c r="C528" s="29">
        <f>'Random seeds'!$I519*C$15+C$16</f>
        <v>887.10789991170384</v>
      </c>
      <c r="D528" s="29">
        <f>'Random seeds'!$I520*D$15+D$16</f>
        <v>6093.9771445771221</v>
      </c>
      <c r="E528" s="29">
        <f>'Random seeds'!$I521*E$15+E$16</f>
        <v>194.13613130147789</v>
      </c>
      <c r="F528" s="29">
        <f>'Random seeds'!$I522*F$15+F$16</f>
        <v>2685.5222044495272</v>
      </c>
      <c r="G528" s="29">
        <f>'Random seeds'!$I523*G$15+G$16</f>
        <v>908.5122649027669</v>
      </c>
      <c r="H528" s="29">
        <f>'Random seeds'!$I524*H$15+H$16</f>
        <v>5150.8399055450373</v>
      </c>
    </row>
    <row r="529" spans="2:8" x14ac:dyDescent="0.25">
      <c r="B529" s="62">
        <v>509</v>
      </c>
      <c r="C529" s="29">
        <f>'Random seeds'!$I520*C$15+C$16</f>
        <v>828.46788409923147</v>
      </c>
      <c r="D529" s="29">
        <f>'Random seeds'!$I521*D$15+D$16</f>
        <v>6274.6436594347861</v>
      </c>
      <c r="E529" s="29">
        <f>'Random seeds'!$I522*E$15+E$16</f>
        <v>186.61941106873638</v>
      </c>
      <c r="F529" s="29">
        <f>'Random seeds'!$I523*F$15+F$16</f>
        <v>2677.6771109002807</v>
      </c>
      <c r="G529" s="29">
        <f>'Random seeds'!$I524*G$15+G$16</f>
        <v>974.44528710238671</v>
      </c>
      <c r="H529" s="29">
        <f>'Random seeds'!$I525*H$15+H$16</f>
        <v>5134.8893794424421</v>
      </c>
    </row>
    <row r="530" spans="2:8" x14ac:dyDescent="0.25">
      <c r="B530" s="62">
        <v>510</v>
      </c>
      <c r="C530" s="29">
        <f>'Random seeds'!$I521*C$15+C$16</f>
        <v>893.486371016823</v>
      </c>
      <c r="D530" s="29">
        <f>'Random seeds'!$I522*D$15+D$16</f>
        <v>6125.5041508187724</v>
      </c>
      <c r="E530" s="29">
        <f>'Random seeds'!$I523*E$15+E$16</f>
        <v>185.88926669214766</v>
      </c>
      <c r="F530" s="29">
        <f>'Random seeds'!$I524*F$15+F$16</f>
        <v>2743.9217921102718</v>
      </c>
      <c r="G530" s="29">
        <f>'Random seeds'!$I525*G$15+G$16</f>
        <v>944.42120983630809</v>
      </c>
      <c r="H530" s="29">
        <f>'Random seeds'!$I526*H$15+H$16</f>
        <v>5132.3805926076393</v>
      </c>
    </row>
    <row r="531" spans="2:8" x14ac:dyDescent="0.25">
      <c r="B531" s="62">
        <v>511</v>
      </c>
      <c r="C531" s="29">
        <f>'Random seeds'!$I522*C$15+C$16</f>
        <v>839.81386176691683</v>
      </c>
      <c r="D531" s="29">
        <f>'Random seeds'!$I523*D$15+D$16</f>
        <v>6111.0173307467858</v>
      </c>
      <c r="E531" s="29">
        <f>'Random seeds'!$I524*E$15+E$16</f>
        <v>192.05467200704459</v>
      </c>
      <c r="F531" s="29">
        <f>'Random seeds'!$I525*F$15+F$16</f>
        <v>2713.7557939387671</v>
      </c>
      <c r="G531" s="29">
        <f>'Random seeds'!$I526*G$15+G$16</f>
        <v>939.69885715102657</v>
      </c>
      <c r="H531" s="29">
        <f>'Random seeds'!$I527*H$15+H$16</f>
        <v>5123.8049749253651</v>
      </c>
    </row>
    <row r="532" spans="2:8" x14ac:dyDescent="0.25">
      <c r="B532" s="62">
        <v>512</v>
      </c>
      <c r="C532" s="29">
        <f>'Random seeds'!$I523*C$15+C$16</f>
        <v>834.60032719428148</v>
      </c>
      <c r="D532" s="29">
        <f>'Random seeds'!$I524*D$15+D$16</f>
        <v>6233.3453528909495</v>
      </c>
      <c r="E532" s="29">
        <f>'Random seeds'!$I525*E$15+E$16</f>
        <v>189.24711671266246</v>
      </c>
      <c r="F532" s="29">
        <f>'Random seeds'!$I526*F$15+F$16</f>
        <v>2709.011119149699</v>
      </c>
      <c r="G532" s="29">
        <f>'Random seeds'!$I527*G$15+G$16</f>
        <v>923.5567558660382</v>
      </c>
      <c r="H532" s="29">
        <f>'Random seeds'!$I528*H$15+H$16</f>
        <v>5162.6670395613328</v>
      </c>
    </row>
    <row r="533" spans="2:8" x14ac:dyDescent="0.25">
      <c r="B533" s="62">
        <v>513</v>
      </c>
      <c r="C533" s="29">
        <f>'Random seeds'!$I524*C$15+C$16</f>
        <v>878.6238858138812</v>
      </c>
      <c r="D533" s="29">
        <f>'Random seeds'!$I525*D$15+D$16</f>
        <v>6177.6405502574053</v>
      </c>
      <c r="E533" s="29">
        <f>'Random seeds'!$I526*E$15+E$16</f>
        <v>188.80552891077917</v>
      </c>
      <c r="F533" s="29">
        <f>'Random seeds'!$I527*F$15+F$16</f>
        <v>2692.7927157152872</v>
      </c>
      <c r="G533" s="29">
        <f>'Random seeds'!$I528*G$15+G$16</f>
        <v>996.70779952721227</v>
      </c>
      <c r="H533" s="29">
        <f>'Random seeds'!$I529*H$15+H$16</f>
        <v>5113.9664921290268</v>
      </c>
    </row>
    <row r="534" spans="2:8" x14ac:dyDescent="0.25">
      <c r="B534" s="62">
        <v>514</v>
      </c>
      <c r="C534" s="29">
        <f>'Random seeds'!$I525*C$15+C$16</f>
        <v>858.57677313154727</v>
      </c>
      <c r="D534" s="29">
        <f>'Random seeds'!$I526*D$15+D$16</f>
        <v>6168.8789912603261</v>
      </c>
      <c r="E534" s="29">
        <f>'Random seeds'!$I527*E$15+E$16</f>
        <v>187.29607896087765</v>
      </c>
      <c r="F534" s="29">
        <f>'Random seeds'!$I528*F$15+F$16</f>
        <v>2766.2895372752209</v>
      </c>
      <c r="G534" s="29">
        <f>'Random seeds'!$I529*G$15+G$16</f>
        <v>905.03753175027748</v>
      </c>
      <c r="H534" s="29">
        <f>'Random seeds'!$I530*H$15+H$16</f>
        <v>5145.2640567187818</v>
      </c>
    </row>
    <row r="535" spans="2:8" x14ac:dyDescent="0.25">
      <c r="B535" s="62">
        <v>515</v>
      </c>
      <c r="C535" s="29">
        <f>'Random seeds'!$I526*C$15+C$16</f>
        <v>855.42365253541425</v>
      </c>
      <c r="D535" s="29">
        <f>'Random seeds'!$I527*D$15+D$16</f>
        <v>6138.9299420954785</v>
      </c>
      <c r="E535" s="29">
        <f>'Random seeds'!$I528*E$15+E$16</f>
        <v>194.13644238322144</v>
      </c>
      <c r="F535" s="29">
        <f>'Random seeds'!$I529*F$15+F$16</f>
        <v>2674.1859530207048</v>
      </c>
      <c r="G535" s="29">
        <f>'Random seeds'!$I530*G$15+G$16</f>
        <v>963.94972633488203</v>
      </c>
      <c r="H535" s="29">
        <f>'Random seeds'!$I531*H$15+H$16</f>
        <v>5129.8100562885656</v>
      </c>
    </row>
    <row r="536" spans="2:8" x14ac:dyDescent="0.25">
      <c r="B536" s="62">
        <v>516</v>
      </c>
      <c r="C536" s="29">
        <f>'Random seeds'!$I527*C$15+C$16</f>
        <v>844.64555199557128</v>
      </c>
      <c r="D536" s="29">
        <f>'Random seeds'!$I528*D$15+D$16</f>
        <v>6274.6498316185225</v>
      </c>
      <c r="E536" s="29">
        <f>'Random seeds'!$I529*E$15+E$16</f>
        <v>185.56434395189549</v>
      </c>
      <c r="F536" s="29">
        <f>'Random seeds'!$I530*F$15+F$16</f>
        <v>2733.3766198435069</v>
      </c>
      <c r="G536" s="29">
        <f>'Random seeds'!$I531*G$15+G$16</f>
        <v>934.8602718552994</v>
      </c>
      <c r="H536" s="29">
        <f>'Random seeds'!$I532*H$15+H$16</f>
        <v>5115.1751262666257</v>
      </c>
    </row>
    <row r="537" spans="2:8" x14ac:dyDescent="0.25">
      <c r="B537" s="62">
        <v>517</v>
      </c>
      <c r="C537" s="29">
        <f>'Random seeds'!$I528*C$15+C$16</f>
        <v>893.48859226987497</v>
      </c>
      <c r="D537" s="29">
        <f>'Random seeds'!$I529*D$15+D$16</f>
        <v>6104.5705273113863</v>
      </c>
      <c r="E537" s="29">
        <f>'Random seeds'!$I530*E$15+E$16</f>
        <v>191.0732307810853</v>
      </c>
      <c r="F537" s="29">
        <f>'Random seeds'!$I531*F$15+F$16</f>
        <v>2704.1496623298922</v>
      </c>
      <c r="G537" s="29">
        <f>'Random seeds'!$I532*G$15+G$16</f>
        <v>907.31257424732644</v>
      </c>
      <c r="H537" s="29">
        <f>'Random seeds'!$I533*H$15+H$16</f>
        <v>5111.8153987337028</v>
      </c>
    </row>
    <row r="538" spans="2:8" x14ac:dyDescent="0.25">
      <c r="B538" s="62">
        <v>518</v>
      </c>
      <c r="C538" s="29">
        <f>'Random seeds'!$I529*C$15+C$16</f>
        <v>832.28024366826094</v>
      </c>
      <c r="D538" s="29">
        <f>'Random seeds'!$I530*D$15+D$16</f>
        <v>6213.8725432555057</v>
      </c>
      <c r="E538" s="29">
        <f>'Random seeds'!$I531*E$15+E$16</f>
        <v>188.35307218266894</v>
      </c>
      <c r="F538" s="29">
        <f>'Random seeds'!$I532*F$15+F$16</f>
        <v>2676.4717494233014</v>
      </c>
      <c r="G538" s="29">
        <f>'Random seeds'!$I533*G$15+G$16</f>
        <v>900.98847444067178</v>
      </c>
      <c r="H538" s="29">
        <f>'Random seeds'!$I534*H$15+H$16</f>
        <v>5119.9104539481268</v>
      </c>
    </row>
    <row r="539" spans="2:8" x14ac:dyDescent="0.25">
      <c r="B539" s="62">
        <v>519</v>
      </c>
      <c r="C539" s="29">
        <f>'Random seeds'!$I530*C$15+C$16</f>
        <v>871.61598720284985</v>
      </c>
      <c r="D539" s="29">
        <f>'Random seeds'!$I531*D$15+D$16</f>
        <v>6159.9017815184443</v>
      </c>
      <c r="E539" s="29">
        <f>'Random seeds'!$I532*E$15+E$16</f>
        <v>185.77708346595045</v>
      </c>
      <c r="F539" s="29">
        <f>'Random seeds'!$I533*F$15+F$16</f>
        <v>2670.1177562093449</v>
      </c>
      <c r="G539" s="29">
        <f>'Random seeds'!$I534*G$15+G$16</f>
        <v>916.22600088135255</v>
      </c>
      <c r="H539" s="29">
        <f>'Random seeds'!$I535*H$15+H$16</f>
        <v>5130.2948114134679</v>
      </c>
    </row>
    <row r="540" spans="2:8" x14ac:dyDescent="0.25">
      <c r="B540" s="62">
        <v>520</v>
      </c>
      <c r="C540" s="29">
        <f>'Random seeds'!$I531*C$15+C$16</f>
        <v>852.1929232847898</v>
      </c>
      <c r="D540" s="29">
        <f>'Random seeds'!$I532*D$15+D$16</f>
        <v>6108.7914994384537</v>
      </c>
      <c r="E540" s="29">
        <f>'Random seeds'!$I533*E$15+E$16</f>
        <v>185.18571608646286</v>
      </c>
      <c r="F540" s="29">
        <f>'Random seeds'!$I534*F$15+F$16</f>
        <v>2685.4273089617673</v>
      </c>
      <c r="G540" s="29">
        <f>'Random seeds'!$I535*G$15+G$16</f>
        <v>935.77273864364054</v>
      </c>
      <c r="H540" s="29">
        <f>'Random seeds'!$I536*H$15+H$16</f>
        <v>5149.7685245405419</v>
      </c>
    </row>
    <row r="541" spans="2:8" x14ac:dyDescent="0.25">
      <c r="B541" s="62">
        <v>521</v>
      </c>
      <c r="C541" s="29">
        <f>'Random seeds'!$I532*C$15+C$16</f>
        <v>833.79929229351103</v>
      </c>
      <c r="D541" s="29">
        <f>'Random seeds'!$I533*D$15+D$16</f>
        <v>6097.0581586119388</v>
      </c>
      <c r="E541" s="29">
        <f>'Random seeds'!$I534*E$15+E$16</f>
        <v>186.6105791273049</v>
      </c>
      <c r="F541" s="29">
        <f>'Random seeds'!$I535*F$15+F$16</f>
        <v>2705.06644226037</v>
      </c>
      <c r="G541" s="29">
        <f>'Random seeds'!$I536*G$15+G$16</f>
        <v>972.42859963681531</v>
      </c>
      <c r="H541" s="29">
        <f>'Random seeds'!$I537*H$15+H$16</f>
        <v>5105.6805986966756</v>
      </c>
    </row>
    <row r="542" spans="2:8" x14ac:dyDescent="0.25">
      <c r="B542" s="62">
        <v>522</v>
      </c>
      <c r="C542" s="29">
        <f>'Random seeds'!$I533*C$15+C$16</f>
        <v>829.57668320831624</v>
      </c>
      <c r="D542" s="29">
        <f>'Random seeds'!$I534*D$15+D$16</f>
        <v>6125.3289159604255</v>
      </c>
      <c r="E542" s="29">
        <f>'Random seeds'!$I535*E$15+E$16</f>
        <v>188.43839706842155</v>
      </c>
      <c r="F542" s="29">
        <f>'Random seeds'!$I536*F$15+F$16</f>
        <v>2741.8955719583655</v>
      </c>
      <c r="G542" s="29">
        <f>'Random seeds'!$I537*G$15+G$16</f>
        <v>889.44078572251226</v>
      </c>
      <c r="H542" s="29">
        <f>'Random seeds'!$I538*H$15+H$16</f>
        <v>5139.9683662553671</v>
      </c>
    </row>
    <row r="543" spans="2:8" x14ac:dyDescent="0.25">
      <c r="B543" s="62">
        <v>523</v>
      </c>
      <c r="C543" s="29">
        <f>'Random seeds'!$I534*C$15+C$16</f>
        <v>839.75079803120514</v>
      </c>
      <c r="D543" s="29">
        <f>'Random seeds'!$I535*D$15+D$16</f>
        <v>6161.5947155561425</v>
      </c>
      <c r="E543" s="29">
        <f>'Random seeds'!$I536*E$15+E$16</f>
        <v>191.86609130493335</v>
      </c>
      <c r="F543" s="29">
        <f>'Random seeds'!$I537*F$15+F$16</f>
        <v>2658.5154826850003</v>
      </c>
      <c r="G543" s="29">
        <f>'Random seeds'!$I538*G$15+G$16</f>
        <v>953.98151471426684</v>
      </c>
      <c r="H543" s="29">
        <f>'Random seeds'!$I539*H$15+H$16</f>
        <v>5131.672338521993</v>
      </c>
    </row>
    <row r="544" spans="2:8" x14ac:dyDescent="0.25">
      <c r="B544" s="62">
        <v>524</v>
      </c>
      <c r="C544" s="29">
        <f>'Random seeds'!$I535*C$15+C$16</f>
        <v>852.8021784623146</v>
      </c>
      <c r="D544" s="29">
        <f>'Random seeds'!$I536*D$15+D$16</f>
        <v>6229.6037165952648</v>
      </c>
      <c r="E544" s="29">
        <f>'Random seeds'!$I537*E$15+E$16</f>
        <v>184.1058902416508</v>
      </c>
      <c r="F544" s="29">
        <f>'Random seeds'!$I538*F$15+F$16</f>
        <v>2723.3612894519752</v>
      </c>
      <c r="G544" s="29">
        <f>'Random seeds'!$I539*G$15+G$16</f>
        <v>938.36569263628417</v>
      </c>
      <c r="H544" s="29">
        <f>'Random seeds'!$I540*H$15+H$16</f>
        <v>5126.3507631755119</v>
      </c>
    </row>
    <row r="545" spans="2:8" x14ac:dyDescent="0.25">
      <c r="B545" s="62">
        <v>525</v>
      </c>
      <c r="C545" s="29">
        <f>'Random seeds'!$I536*C$15+C$16</f>
        <v>877.27734115543672</v>
      </c>
      <c r="D545" s="29">
        <f>'Random seeds'!$I537*D$15+D$16</f>
        <v>6075.6332963183204</v>
      </c>
      <c r="E545" s="29">
        <f>'Random seeds'!$I538*E$15+E$16</f>
        <v>190.14110204110904</v>
      </c>
      <c r="F545" s="29">
        <f>'Random seeds'!$I539*F$15+F$16</f>
        <v>2707.6716528954112</v>
      </c>
      <c r="G545" s="29">
        <f>'Random seeds'!$I540*G$15+G$16</f>
        <v>928.34875724792641</v>
      </c>
      <c r="H545" s="29">
        <f>'Random seeds'!$I541*H$15+H$16</f>
        <v>5125.1083249736357</v>
      </c>
    </row>
    <row r="546" spans="2:8" x14ac:dyDescent="0.25">
      <c r="B546" s="62">
        <v>526</v>
      </c>
      <c r="C546" s="29">
        <f>'Random seeds'!$I537*C$15+C$16</f>
        <v>821.86627749286708</v>
      </c>
      <c r="D546" s="29">
        <f>'Random seeds'!$I538*D$15+D$16</f>
        <v>6195.3781443764055</v>
      </c>
      <c r="E546" s="29">
        <f>'Random seeds'!$I539*E$15+E$16</f>
        <v>188.68086452697557</v>
      </c>
      <c r="F546" s="29">
        <f>'Random seeds'!$I540*F$15+F$16</f>
        <v>2697.6073684236057</v>
      </c>
      <c r="G546" s="29">
        <f>'Random seeds'!$I541*G$15+G$16</f>
        <v>926.01008450876282</v>
      </c>
      <c r="H546" s="29">
        <f>'Random seeds'!$I542*H$15+H$16</f>
        <v>5126.5482133875303</v>
      </c>
    </row>
    <row r="547" spans="2:8" x14ac:dyDescent="0.25">
      <c r="B547" s="62">
        <v>527</v>
      </c>
      <c r="C547" s="29">
        <f>'Random seeds'!$I538*C$15+C$16</f>
        <v>864.96020025463292</v>
      </c>
      <c r="D547" s="29">
        <f>'Random seeds'!$I539*D$15+D$16</f>
        <v>6166.4055208680929</v>
      </c>
      <c r="E547" s="29">
        <f>'Random seeds'!$I540*E$15+E$16</f>
        <v>187.74417962126353</v>
      </c>
      <c r="F547" s="29">
        <f>'Random seeds'!$I541*F$15+F$16</f>
        <v>2695.2576410049028</v>
      </c>
      <c r="G547" s="29">
        <f>'Random seeds'!$I542*G$15+G$16</f>
        <v>928.7204227581243</v>
      </c>
      <c r="H547" s="29">
        <f>'Random seeds'!$I543*H$15+H$16</f>
        <v>5130.5098649072597</v>
      </c>
    </row>
    <row r="548" spans="2:8" x14ac:dyDescent="0.25">
      <c r="B548" s="62">
        <v>528</v>
      </c>
      <c r="C548" s="29">
        <f>'Random seeds'!$I539*C$15+C$16</f>
        <v>854.53349697745057</v>
      </c>
      <c r="D548" s="29">
        <f>'Random seeds'!$I540*D$15+D$16</f>
        <v>6147.820722945532</v>
      </c>
      <c r="E548" s="29">
        <f>'Random seeds'!$I541*E$15+E$16</f>
        <v>187.52549003515313</v>
      </c>
      <c r="F548" s="29">
        <f>'Random seeds'!$I542*F$15+F$16</f>
        <v>2697.9807907606746</v>
      </c>
      <c r="G548" s="29">
        <f>'Random seeds'!$I543*G$15+G$16</f>
        <v>936.17753925475699</v>
      </c>
      <c r="H548" s="29">
        <f>'Random seeds'!$I544*H$15+H$16</f>
        <v>5131.9532758800833</v>
      </c>
    </row>
    <row r="549" spans="2:8" x14ac:dyDescent="0.25">
      <c r="B549" s="62">
        <v>529</v>
      </c>
      <c r="C549" s="29">
        <f>'Random seeds'!$I540*C$15+C$16</f>
        <v>847.84517711061687</v>
      </c>
      <c r="D549" s="29">
        <f>'Random seeds'!$I541*D$15+D$16</f>
        <v>6143.4816952310402</v>
      </c>
      <c r="E549" s="29">
        <f>'Random seeds'!$I542*E$15+E$16</f>
        <v>187.77893411052386</v>
      </c>
      <c r="F549" s="29">
        <f>'Random seeds'!$I543*F$15+F$16</f>
        <v>2705.4731563247706</v>
      </c>
      <c r="G549" s="29">
        <f>'Random seeds'!$I544*G$15+G$16</f>
        <v>938.89450810556548</v>
      </c>
      <c r="H549" s="29">
        <f>'Random seeds'!$I545*H$15+H$16</f>
        <v>5125.1422802311045</v>
      </c>
    </row>
    <row r="550" spans="2:8" x14ac:dyDescent="0.25">
      <c r="B550" s="62">
        <v>530</v>
      </c>
      <c r="C550" s="29">
        <f>'Random seeds'!$I541*C$15+C$16</f>
        <v>846.2836424957934</v>
      </c>
      <c r="D550" s="29">
        <f>'Random seeds'!$I542*D$15+D$16</f>
        <v>6148.5102879805463</v>
      </c>
      <c r="E550" s="29">
        <f>'Random seeds'!$I543*E$15+E$16</f>
        <v>188.47625002519476</v>
      </c>
      <c r="F550" s="29">
        <f>'Random seeds'!$I544*F$15+F$16</f>
        <v>2708.2029680242003</v>
      </c>
      <c r="G550" s="29">
        <f>'Random seeds'!$I545*G$15+G$16</f>
        <v>926.07399934563296</v>
      </c>
      <c r="H550" s="29">
        <f>'Random seeds'!$I546*H$15+H$16</f>
        <v>5135.8963710607841</v>
      </c>
    </row>
    <row r="551" spans="2:8" x14ac:dyDescent="0.25">
      <c r="B551" s="62">
        <v>531</v>
      </c>
      <c r="C551" s="29">
        <f>'Random seeds'!$I542*C$15+C$16</f>
        <v>848.09333862102869</v>
      </c>
      <c r="D551" s="29">
        <f>'Random seeds'!$I543*D$15+D$16</f>
        <v>6162.3457573932765</v>
      </c>
      <c r="E551" s="29">
        <f>'Random seeds'!$I544*E$15+E$16</f>
        <v>188.73031412895247</v>
      </c>
      <c r="F551" s="29">
        <f>'Random seeds'!$I545*F$15+F$16</f>
        <v>2695.321857961017</v>
      </c>
      <c r="G551" s="29">
        <f>'Random seeds'!$I546*G$15+G$16</f>
        <v>946.31669553759014</v>
      </c>
      <c r="H551" s="29">
        <f>'Random seeds'!$I547*H$15+H$16</f>
        <v>5173.241642414052</v>
      </c>
    </row>
    <row r="552" spans="2:8" x14ac:dyDescent="0.25">
      <c r="B552" s="62">
        <v>532</v>
      </c>
      <c r="C552" s="29">
        <f>'Random seeds'!$I543*C$15+C$16</f>
        <v>853.07246431966212</v>
      </c>
      <c r="D552" s="29">
        <f>'Random seeds'!$I544*D$15+D$16</f>
        <v>6167.3866521476593</v>
      </c>
      <c r="E552" s="29">
        <f>'Random seeds'!$I545*E$15+E$16</f>
        <v>187.53146671970046</v>
      </c>
      <c r="F552" s="29">
        <f>'Random seeds'!$I546*F$15+F$16</f>
        <v>2715.6602394173829</v>
      </c>
      <c r="G552" s="29">
        <f>'Random seeds'!$I547*G$15+G$16</f>
        <v>1016.6126409767053</v>
      </c>
      <c r="H552" s="29">
        <f>'Random seeds'!$I548*H$15+H$16</f>
        <v>5113.1419087163749</v>
      </c>
    </row>
    <row r="553" spans="2:8" x14ac:dyDescent="0.25">
      <c r="B553" s="62">
        <v>533</v>
      </c>
      <c r="C553" s="29">
        <f>'Random seeds'!$I544*C$15+C$16</f>
        <v>854.88658770549841</v>
      </c>
      <c r="D553" s="29">
        <f>'Random seeds'!$I545*D$15+D$16</f>
        <v>6143.6002788378446</v>
      </c>
      <c r="E553" s="29">
        <f>'Random seeds'!$I546*E$15+E$16</f>
        <v>189.42436382233709</v>
      </c>
      <c r="F553" s="29">
        <f>'Random seeds'!$I547*F$15+F$16</f>
        <v>2786.2884669824762</v>
      </c>
      <c r="G553" s="29">
        <f>'Random seeds'!$I548*G$15+G$16</f>
        <v>903.48539761159407</v>
      </c>
      <c r="H553" s="29">
        <f>'Random seeds'!$I549*H$15+H$16</f>
        <v>5127.8729024338918</v>
      </c>
    </row>
    <row r="554" spans="2:8" x14ac:dyDescent="0.25">
      <c r="B554" s="62">
        <v>534</v>
      </c>
      <c r="C554" s="29">
        <f>'Random seeds'!$I545*C$15+C$16</f>
        <v>846.326318509629</v>
      </c>
      <c r="D554" s="29">
        <f>'Random seeds'!$I546*D$15+D$16</f>
        <v>6181.1573163497942</v>
      </c>
      <c r="E554" s="29">
        <f>'Random seeds'!$I547*E$15+E$16</f>
        <v>195.9977466458007</v>
      </c>
      <c r="F554" s="29">
        <f>'Random seeds'!$I548*F$15+F$16</f>
        <v>2672.6264820942711</v>
      </c>
      <c r="G554" s="29">
        <f>'Random seeds'!$I549*G$15+G$16</f>
        <v>931.21391833473876</v>
      </c>
      <c r="H554" s="29">
        <f>'Random seeds'!$I550*H$15+H$16</f>
        <v>5105.9536763621454</v>
      </c>
    </row>
    <row r="555" spans="2:8" x14ac:dyDescent="0.25">
      <c r="B555" s="62">
        <v>535</v>
      </c>
      <c r="C555" s="29">
        <f>'Random seeds'!$I546*C$15+C$16</f>
        <v>859.84239122547228</v>
      </c>
      <c r="D555" s="29">
        <f>'Random seeds'!$I547*D$15+D$16</f>
        <v>6311.5800344876952</v>
      </c>
      <c r="E555" s="29">
        <f>'Random seeds'!$I548*E$15+E$16</f>
        <v>185.41920369063007</v>
      </c>
      <c r="F555" s="29">
        <f>'Random seeds'!$I549*F$15+F$16</f>
        <v>2700.4860728493868</v>
      </c>
      <c r="G555" s="29">
        <f>'Random seeds'!$I550*G$15+G$16</f>
        <v>889.95480669429594</v>
      </c>
      <c r="H555" s="29">
        <f>'Random seeds'!$I551*H$15+H$16</f>
        <v>5140.4424838543991</v>
      </c>
    </row>
    <row r="556" spans="2:8" x14ac:dyDescent="0.25">
      <c r="B556" s="62">
        <v>536</v>
      </c>
      <c r="C556" s="29">
        <f>'Random seeds'!$I547*C$15+C$16</f>
        <v>906.7790789657912</v>
      </c>
      <c r="D556" s="29">
        <f>'Random seeds'!$I548*D$15+D$16</f>
        <v>6101.690794319431</v>
      </c>
      <c r="E556" s="29">
        <f>'Random seeds'!$I549*E$15+E$16</f>
        <v>188.01210119991021</v>
      </c>
      <c r="F556" s="29">
        <f>'Random seeds'!$I550*F$15+F$16</f>
        <v>2659.0319333841348</v>
      </c>
      <c r="G556" s="29">
        <f>'Random seeds'!$I551*G$15+G$16</f>
        <v>954.87395821957818</v>
      </c>
      <c r="H556" s="29">
        <f>'Random seeds'!$I552*H$15+H$16</f>
        <v>5136.776627513651</v>
      </c>
    </row>
    <row r="557" spans="2:8" x14ac:dyDescent="0.25">
      <c r="B557" s="62">
        <v>537</v>
      </c>
      <c r="C557" s="29">
        <f>'Random seeds'!$I548*C$15+C$16</f>
        <v>831.24388182771111</v>
      </c>
      <c r="D557" s="29">
        <f>'Random seeds'!$I549*D$15+D$16</f>
        <v>6153.136564343079</v>
      </c>
      <c r="E557" s="29">
        <f>'Random seeds'!$I550*E$15+E$16</f>
        <v>184.15395640827987</v>
      </c>
      <c r="F557" s="29">
        <f>'Random seeds'!$I551*F$15+F$16</f>
        <v>2724.2579514513036</v>
      </c>
      <c r="G557" s="29">
        <f>'Random seeds'!$I552*G$15+G$16</f>
        <v>947.97362444293435</v>
      </c>
      <c r="H557" s="29">
        <f>'Random seeds'!$I553*H$15+H$16</f>
        <v>5104.0387393123137</v>
      </c>
    </row>
    <row r="558" spans="2:8" x14ac:dyDescent="0.25">
      <c r="B558" s="62">
        <v>538</v>
      </c>
      <c r="C558" s="29">
        <f>'Random seeds'!$I549*C$15+C$16</f>
        <v>849.75824863156106</v>
      </c>
      <c r="D558" s="29">
        <f>'Random seeds'!$I550*D$15+D$16</f>
        <v>6076.5869788088412</v>
      </c>
      <c r="E558" s="29">
        <f>'Random seeds'!$I551*E$15+E$16</f>
        <v>190.22455454711175</v>
      </c>
      <c r="F558" s="29">
        <f>'Random seeds'!$I552*F$15+F$16</f>
        <v>2717.32500046519</v>
      </c>
      <c r="G558" s="29">
        <f>'Random seeds'!$I553*G$15+G$16</f>
        <v>886.35027242539286</v>
      </c>
      <c r="H558" s="29">
        <f>'Random seeds'!$I554*H$15+H$16</f>
        <v>5117.8329068299663</v>
      </c>
    </row>
    <row r="559" spans="2:8" x14ac:dyDescent="0.25">
      <c r="B559" s="62">
        <v>539</v>
      </c>
      <c r="C559" s="29">
        <f>'Random seeds'!$I550*C$15+C$16</f>
        <v>822.20948991705279</v>
      </c>
      <c r="D559" s="29">
        <f>'Random seeds'!$I551*D$15+D$16</f>
        <v>6197.0339284621041</v>
      </c>
      <c r="E559" s="29">
        <f>'Random seeds'!$I552*E$15+E$16</f>
        <v>189.57930345559834</v>
      </c>
      <c r="F559" s="29">
        <f>'Random seeds'!$I553*F$15+F$16</f>
        <v>2655.4103608308396</v>
      </c>
      <c r="G559" s="29">
        <f>'Random seeds'!$I554*G$15+G$16</f>
        <v>912.31538158275498</v>
      </c>
      <c r="H559" s="29">
        <f>'Random seeds'!$I555*H$15+H$16</f>
        <v>5106.9757264715581</v>
      </c>
    </row>
    <row r="560" spans="2:8" x14ac:dyDescent="0.25">
      <c r="B560" s="62">
        <v>540</v>
      </c>
      <c r="C560" s="29">
        <f>'Random seeds'!$I551*C$15+C$16</f>
        <v>865.55608586187543</v>
      </c>
      <c r="D560" s="29">
        <f>'Random seeds'!$I552*D$15+D$16</f>
        <v>6184.231479023706</v>
      </c>
      <c r="E560" s="29">
        <f>'Random seeds'!$I553*E$15+E$16</f>
        <v>183.81689594907721</v>
      </c>
      <c r="F560" s="29">
        <f>'Random seeds'!$I554*F$15+F$16</f>
        <v>2681.4982045444863</v>
      </c>
      <c r="G560" s="29">
        <f>'Random seeds'!$I555*G$15+G$16</f>
        <v>891.87863737282328</v>
      </c>
      <c r="H560" s="29">
        <f>'Random seeds'!$I556*H$15+H$16</f>
        <v>5107.4835678775435</v>
      </c>
    </row>
    <row r="561" spans="2:8" x14ac:dyDescent="0.25">
      <c r="B561" s="62">
        <v>541</v>
      </c>
      <c r="C561" s="29">
        <f>'Random seeds'!$I552*C$15+C$16</f>
        <v>860.94872465839285</v>
      </c>
      <c r="D561" s="29">
        <f>'Random seeds'!$I553*D$15+D$16</f>
        <v>6069.8993504679047</v>
      </c>
      <c r="E561" s="29">
        <f>'Random seeds'!$I554*E$15+E$16</f>
        <v>186.24489661793783</v>
      </c>
      <c r="F561" s="29">
        <f>'Random seeds'!$I555*F$15+F$16</f>
        <v>2660.964857823958</v>
      </c>
      <c r="G561" s="29">
        <f>'Random seeds'!$I556*G$15+G$16</f>
        <v>892.83456004986442</v>
      </c>
      <c r="H561" s="29">
        <f>'Random seeds'!$I557*H$15+H$16</f>
        <v>5115.3817965611652</v>
      </c>
    </row>
    <row r="562" spans="2:8" x14ac:dyDescent="0.25">
      <c r="B562" s="62">
        <v>542</v>
      </c>
      <c r="C562" s="29">
        <f>'Random seeds'!$I553*C$15+C$16</f>
        <v>819.80273802870511</v>
      </c>
      <c r="D562" s="29">
        <f>'Random seeds'!$I554*D$15+D$16</f>
        <v>6118.0733965227173</v>
      </c>
      <c r="E562" s="29">
        <f>'Random seeds'!$I555*E$15+E$16</f>
        <v>184.33385406039176</v>
      </c>
      <c r="F562" s="29">
        <f>'Random seeds'!$I556*F$15+F$16</f>
        <v>2661.925299054913</v>
      </c>
      <c r="G562" s="29">
        <f>'Random seeds'!$I557*G$15+G$16</f>
        <v>907.70159495121652</v>
      </c>
      <c r="H562" s="29">
        <f>'Random seeds'!$I558*H$15+H$16</f>
        <v>5137.716134483233</v>
      </c>
    </row>
    <row r="563" spans="2:8" x14ac:dyDescent="0.25">
      <c r="B563" s="62">
        <v>543</v>
      </c>
      <c r="C563" s="29">
        <f>'Random seeds'!$I554*C$15+C$16</f>
        <v>837.1396727985483</v>
      </c>
      <c r="D563" s="29">
        <f>'Random seeds'!$I555*D$15+D$16</f>
        <v>6080.1563344062843</v>
      </c>
      <c r="E563" s="29">
        <f>'Random seeds'!$I556*E$15+E$16</f>
        <v>184.42324251183899</v>
      </c>
      <c r="F563" s="29">
        <f>'Random seeds'!$I557*F$15+F$16</f>
        <v>2676.8626089903823</v>
      </c>
      <c r="G563" s="29">
        <f>'Random seeds'!$I558*G$15+G$16</f>
        <v>949.74208208911648</v>
      </c>
      <c r="H563" s="29">
        <f>'Random seeds'!$I559*H$15+H$16</f>
        <v>5144.1186378350385</v>
      </c>
    </row>
    <row r="564" spans="2:8" x14ac:dyDescent="0.25">
      <c r="B564" s="62">
        <v>544</v>
      </c>
      <c r="C564" s="29">
        <f>'Random seeds'!$I555*C$15+C$16</f>
        <v>823.4940339865467</v>
      </c>
      <c r="D564" s="29">
        <f>'Random seeds'!$I556*D$15+D$16</f>
        <v>6081.9298937928252</v>
      </c>
      <c r="E564" s="29">
        <f>'Random seeds'!$I557*E$15+E$16</f>
        <v>185.81346084158642</v>
      </c>
      <c r="F564" s="29">
        <f>'Random seeds'!$I558*F$15+F$16</f>
        <v>2719.1018174393917</v>
      </c>
      <c r="G564" s="29">
        <f>'Random seeds'!$I559*G$15+G$16</f>
        <v>961.79367550330835</v>
      </c>
      <c r="H564" s="29">
        <f>'Random seeds'!$I560*H$15+H$16</f>
        <v>5133.8359787000654</v>
      </c>
    </row>
    <row r="565" spans="2:8" x14ac:dyDescent="0.25">
      <c r="B565" s="62">
        <v>545</v>
      </c>
      <c r="C565" s="29">
        <f>'Random seeds'!$I556*C$15+C$16</f>
        <v>824.13230471348402</v>
      </c>
      <c r="D565" s="29">
        <f>'Random seeds'!$I557*D$15+D$16</f>
        <v>6109.5132642187173</v>
      </c>
      <c r="E565" s="29">
        <f>'Random seeds'!$I558*E$15+E$16</f>
        <v>189.74467215563959</v>
      </c>
      <c r="F565" s="29">
        <f>'Random seeds'!$I559*F$15+F$16</f>
        <v>2731.2103775684645</v>
      </c>
      <c r="G565" s="29">
        <f>'Random seeds'!$I560*G$15+G$16</f>
        <v>942.43836707125945</v>
      </c>
      <c r="H565" s="29">
        <f>'Random seeds'!$I561*H$15+H$16</f>
        <v>5134.2014328576852</v>
      </c>
    </row>
    <row r="566" spans="2:8" x14ac:dyDescent="0.25">
      <c r="B566" s="62">
        <v>546</v>
      </c>
      <c r="C566" s="29">
        <f>'Random seeds'!$I557*C$15+C$16</f>
        <v>834.05904188772945</v>
      </c>
      <c r="D566" s="29">
        <f>'Random seeds'!$I558*D$15+D$16</f>
        <v>6187.5125651757744</v>
      </c>
      <c r="E566" s="29">
        <f>'Random seeds'!$I559*E$15+E$16</f>
        <v>190.87161819284498</v>
      </c>
      <c r="F566" s="29">
        <f>'Random seeds'!$I560*F$15+F$16</f>
        <v>2711.7635784680051</v>
      </c>
      <c r="G566" s="29">
        <f>'Random seeds'!$I561*G$15+G$16</f>
        <v>943.12627064227695</v>
      </c>
      <c r="H566" s="29">
        <f>'Random seeds'!$I562*H$15+H$16</f>
        <v>5139.5724809401354</v>
      </c>
    </row>
    <row r="567" spans="2:8" x14ac:dyDescent="0.25">
      <c r="B567" s="62">
        <v>547</v>
      </c>
      <c r="C567" s="29">
        <f>'Random seeds'!$I558*C$15+C$16</f>
        <v>862.12952596638183</v>
      </c>
      <c r="D567" s="29">
        <f>'Random seeds'!$I559*D$15+D$16</f>
        <v>6209.87234085207</v>
      </c>
      <c r="E567" s="29">
        <f>'Random seeds'!$I560*E$15+E$16</f>
        <v>189.06170083281361</v>
      </c>
      <c r="F567" s="29">
        <f>'Random seeds'!$I561*F$15+F$16</f>
        <v>2712.4547336925798</v>
      </c>
      <c r="G567" s="29">
        <f>'Random seeds'!$I562*G$15+G$16</f>
        <v>953.23632980835453</v>
      </c>
      <c r="H567" s="29">
        <f>'Random seeds'!$I563*H$15+H$16</f>
        <v>5122.6734759978399</v>
      </c>
    </row>
    <row r="568" spans="2:8" x14ac:dyDescent="0.25">
      <c r="B568" s="62">
        <v>548</v>
      </c>
      <c r="C568" s="29">
        <f>'Random seeds'!$I559*C$15+C$16</f>
        <v>870.17638945646945</v>
      </c>
      <c r="D568" s="29">
        <f>'Random seeds'!$I560*D$15+D$16</f>
        <v>6173.961707310742</v>
      </c>
      <c r="E568" s="29">
        <f>'Random seeds'!$I561*E$15+E$16</f>
        <v>189.12602678347378</v>
      </c>
      <c r="F568" s="29">
        <f>'Random seeds'!$I562*F$15+F$16</f>
        <v>2722.6125821291835</v>
      </c>
      <c r="G568" s="29">
        <f>'Random seeds'!$I563*G$15+G$16</f>
        <v>921.4269069188631</v>
      </c>
      <c r="H568" s="29">
        <f>'Random seeds'!$I564*H$15+H$16</f>
        <v>5138.7663810035347</v>
      </c>
    </row>
    <row r="569" spans="2:8" x14ac:dyDescent="0.25">
      <c r="B569" s="62">
        <v>549</v>
      </c>
      <c r="C569" s="29">
        <f>'Random seeds'!$I560*C$15+C$16</f>
        <v>857.2528266205519</v>
      </c>
      <c r="D569" s="29">
        <f>'Random seeds'!$I561*D$15+D$16</f>
        <v>6175.2380007440033</v>
      </c>
      <c r="E569" s="29">
        <f>'Random seeds'!$I562*E$15+E$16</f>
        <v>190.07141970551729</v>
      </c>
      <c r="F569" s="29">
        <f>'Random seeds'!$I563*F$15+F$16</f>
        <v>2690.6527991784133</v>
      </c>
      <c r="G569" s="29">
        <f>'Random seeds'!$I564*G$15+G$16</f>
        <v>951.71898758246152</v>
      </c>
      <c r="H569" s="29">
        <f>'Random seeds'!$I565*H$15+H$16</f>
        <v>5129.4373398855005</v>
      </c>
    </row>
    <row r="570" spans="2:8" x14ac:dyDescent="0.25">
      <c r="B570" s="62">
        <v>550</v>
      </c>
      <c r="C570" s="29">
        <f>'Random seeds'!$I561*C$15+C$16</f>
        <v>857.71214066642756</v>
      </c>
      <c r="D570" s="29">
        <f>'Random seeds'!$I562*D$15+D$16</f>
        <v>6193.995574722675</v>
      </c>
      <c r="E570" s="29">
        <f>'Random seeds'!$I563*E$15+E$16</f>
        <v>187.09691651418919</v>
      </c>
      <c r="F570" s="29">
        <f>'Random seeds'!$I564*F$15+F$16</f>
        <v>2721.088067573542</v>
      </c>
      <c r="G570" s="29">
        <f>'Random seeds'!$I565*G$15+G$16</f>
        <v>934.15869837665764</v>
      </c>
      <c r="H570" s="29">
        <f>'Random seeds'!$I566*H$15+H$16</f>
        <v>5125.4930766012076</v>
      </c>
    </row>
    <row r="571" spans="2:8" x14ac:dyDescent="0.25">
      <c r="B571" s="62">
        <v>551</v>
      </c>
      <c r="C571" s="29">
        <f>'Random seeds'!$I562*C$15+C$16</f>
        <v>864.46263939220876</v>
      </c>
      <c r="D571" s="29">
        <f>'Random seeds'!$I563*D$15+D$16</f>
        <v>6134.978353036131</v>
      </c>
      <c r="E571" s="29">
        <f>'Random seeds'!$I564*E$15+E$16</f>
        <v>189.92953284045419</v>
      </c>
      <c r="F571" s="29">
        <f>'Random seeds'!$I565*F$15+F$16</f>
        <v>2703.4447725813638</v>
      </c>
      <c r="G571" s="29">
        <f>'Random seeds'!$I566*G$15+G$16</f>
        <v>926.73431219380348</v>
      </c>
      <c r="H571" s="29">
        <f>'Random seeds'!$I567*H$15+H$16</f>
        <v>5137.0750114654693</v>
      </c>
    </row>
    <row r="572" spans="2:8" x14ac:dyDescent="0.25">
      <c r="B572" s="62">
        <v>552</v>
      </c>
      <c r="C572" s="29">
        <f>'Random seeds'!$I563*C$15+C$16</f>
        <v>843.22344927907545</v>
      </c>
      <c r="D572" s="29">
        <f>'Random seeds'!$I564*D$15+D$16</f>
        <v>6191.1803924783762</v>
      </c>
      <c r="E572" s="29">
        <f>'Random seeds'!$I565*E$15+E$16</f>
        <v>188.2874679572034</v>
      </c>
      <c r="F572" s="29">
        <f>'Random seeds'!$I566*F$15+F$16</f>
        <v>2695.9852920440699</v>
      </c>
      <c r="G572" s="29">
        <f>'Random seeds'!$I567*G$15+G$16</f>
        <v>948.53528007527666</v>
      </c>
      <c r="H572" s="29">
        <f>'Random seeds'!$I568*H$15+H$16</f>
        <v>5129.6784439488474</v>
      </c>
    </row>
    <row r="573" spans="2:8" x14ac:dyDescent="0.25">
      <c r="B573" s="62">
        <v>553</v>
      </c>
      <c r="C573" s="29">
        <f>'Random seeds'!$I564*C$15+C$16</f>
        <v>863.44950815388404</v>
      </c>
      <c r="D573" s="29">
        <f>'Random seeds'!$I565*D$15+D$16</f>
        <v>6158.6001257901326</v>
      </c>
      <c r="E573" s="29">
        <f>'Random seeds'!$I566*E$15+E$16</f>
        <v>187.59321265834831</v>
      </c>
      <c r="F573" s="29">
        <f>'Random seeds'!$I567*F$15+F$16</f>
        <v>2717.8893109893106</v>
      </c>
      <c r="G573" s="29">
        <f>'Random seeds'!$I568*G$15+G$16</f>
        <v>934.61253463136995</v>
      </c>
      <c r="H573" s="29">
        <f>'Random seeds'!$I569*H$15+H$16</f>
        <v>5119.3670078471787</v>
      </c>
    </row>
    <row r="574" spans="2:8" x14ac:dyDescent="0.25">
      <c r="B574" s="62">
        <v>554</v>
      </c>
      <c r="C574" s="29">
        <f>'Random seeds'!$I565*C$15+C$16</f>
        <v>851.7244818250698</v>
      </c>
      <c r="D574" s="29">
        <f>'Random seeds'!$I566*D$15+D$16</f>
        <v>6144.8253821626786</v>
      </c>
      <c r="E574" s="29">
        <f>'Random seeds'!$I567*E$15+E$16</f>
        <v>189.6318239454115</v>
      </c>
      <c r="F574" s="29">
        <f>'Random seeds'!$I568*F$15+F$16</f>
        <v>2703.9007540760986</v>
      </c>
      <c r="G574" s="29">
        <f>'Random seeds'!$I569*G$15+G$16</f>
        <v>915.20305858967595</v>
      </c>
      <c r="H574" s="29">
        <f>'Random seeds'!$I570*H$15+H$16</f>
        <v>5134.7142108156804</v>
      </c>
    </row>
    <row r="575" spans="2:8" x14ac:dyDescent="0.25">
      <c r="B575" s="62">
        <v>555</v>
      </c>
      <c r="C575" s="29">
        <f>'Random seeds'!$I566*C$15+C$16</f>
        <v>846.76721019650938</v>
      </c>
      <c r="D575" s="29">
        <f>'Random seeds'!$I567*D$15+D$16</f>
        <v>6185.273539896064</v>
      </c>
      <c r="E575" s="29">
        <f>'Random seeds'!$I568*E$15+E$16</f>
        <v>188.32990624326322</v>
      </c>
      <c r="F575" s="29">
        <f>'Random seeds'!$I569*F$15+F$16</f>
        <v>2684.3995313209493</v>
      </c>
      <c r="G575" s="29">
        <f>'Random seeds'!$I570*G$15+G$16</f>
        <v>944.09148551557712</v>
      </c>
      <c r="H575" s="29">
        <f>'Random seeds'!$I571*H$15+H$16</f>
        <v>5107.6433576453073</v>
      </c>
    </row>
    <row r="576" spans="2:8" x14ac:dyDescent="0.25">
      <c r="B576" s="62">
        <v>556</v>
      </c>
      <c r="C576" s="29">
        <f>'Random seeds'!$I567*C$15+C$16</f>
        <v>861.32374280301212</v>
      </c>
      <c r="D576" s="29">
        <f>'Random seeds'!$I568*D$15+D$16</f>
        <v>6159.4421453057585</v>
      </c>
      <c r="E576" s="29">
        <f>'Random seeds'!$I569*E$15+E$16</f>
        <v>186.51492366314551</v>
      </c>
      <c r="F576" s="29">
        <f>'Random seeds'!$I570*F$15+F$16</f>
        <v>2713.4245110431057</v>
      </c>
      <c r="G576" s="29">
        <f>'Random seeds'!$I571*G$15+G$16</f>
        <v>893.13533635672707</v>
      </c>
      <c r="H576" s="29">
        <f>'Random seeds'!$I572*H$15+H$16</f>
        <v>5118.41666177346</v>
      </c>
    </row>
    <row r="577" spans="2:8" x14ac:dyDescent="0.25">
      <c r="B577" s="62">
        <v>557</v>
      </c>
      <c r="C577" s="29">
        <f>'Random seeds'!$I568*C$15+C$16</f>
        <v>852.02750884091836</v>
      </c>
      <c r="D577" s="29">
        <f>'Random seeds'!$I569*D$15+D$16</f>
        <v>6123.4310125558231</v>
      </c>
      <c r="E577" s="29">
        <f>'Random seeds'!$I570*E$15+E$16</f>
        <v>189.21628414937831</v>
      </c>
      <c r="F577" s="29">
        <f>'Random seeds'!$I571*F$15+F$16</f>
        <v>2662.2274971022484</v>
      </c>
      <c r="G577" s="29">
        <f>'Random seeds'!$I572*G$15+G$16</f>
        <v>913.41419822461239</v>
      </c>
      <c r="H577" s="29">
        <f>'Random seeds'!$I573*H$15+H$16</f>
        <v>5124.706764775111</v>
      </c>
    </row>
    <row r="578" spans="2:8" x14ac:dyDescent="0.25">
      <c r="B578" s="62">
        <v>558</v>
      </c>
      <c r="C578" s="29">
        <f>'Random seeds'!$I569*C$15+C$16</f>
        <v>839.06777822656534</v>
      </c>
      <c r="D578" s="29">
        <f>'Random seeds'!$I570*D$15+D$16</f>
        <v>6177.0288002926345</v>
      </c>
      <c r="E578" s="29">
        <f>'Random seeds'!$I571*E$15+E$16</f>
        <v>184.45136814265433</v>
      </c>
      <c r="F578" s="29">
        <f>'Random seeds'!$I572*F$15+F$16</f>
        <v>2682.6022151861898</v>
      </c>
      <c r="G578" s="29">
        <f>'Random seeds'!$I573*G$15+G$16</f>
        <v>925.25421762700967</v>
      </c>
      <c r="H578" s="29">
        <f>'Random seeds'!$I574*H$15+H$16</f>
        <v>5124.6955729966039</v>
      </c>
    </row>
    <row r="579" spans="2:8" x14ac:dyDescent="0.25">
      <c r="B579" s="62">
        <v>559</v>
      </c>
      <c r="C579" s="29">
        <f>'Random seeds'!$I570*C$15+C$16</f>
        <v>858.35661580403905</v>
      </c>
      <c r="D579" s="29">
        <f>'Random seeds'!$I571*D$15+D$16</f>
        <v>6082.4879354159584</v>
      </c>
      <c r="E579" s="29">
        <f>'Random seeds'!$I572*E$15+E$16</f>
        <v>186.34764710225954</v>
      </c>
      <c r="F579" s="29">
        <f>'Random seeds'!$I573*F$15+F$16</f>
        <v>2694.4982012136047</v>
      </c>
      <c r="G579" s="29">
        <f>'Random seeds'!$I574*G$15+G$16</f>
        <v>925.23315106027121</v>
      </c>
      <c r="H579" s="29">
        <f>'Random seeds'!$I575*H$15+H$16</f>
        <v>5124.846935491958</v>
      </c>
    </row>
    <row r="580" spans="2:8" x14ac:dyDescent="0.25">
      <c r="B580" s="62">
        <v>560</v>
      </c>
      <c r="C580" s="29">
        <f>'Random seeds'!$I571*C$15+C$16</f>
        <v>824.33313341714131</v>
      </c>
      <c r="D580" s="29">
        <f>'Random seeds'!$I572*D$15+D$16</f>
        <v>6120.1120724701132</v>
      </c>
      <c r="E580" s="29">
        <f>'Random seeds'!$I573*E$15+E$16</f>
        <v>187.45480882663813</v>
      </c>
      <c r="F580" s="29">
        <f>'Random seeds'!$I574*F$15+F$16</f>
        <v>2694.4770350672457</v>
      </c>
      <c r="G580" s="29">
        <f>'Random seeds'!$I575*G$15+G$16</f>
        <v>925.51806449989624</v>
      </c>
      <c r="H580" s="29">
        <f>'Random seeds'!$I576*H$15+H$16</f>
        <v>5126.5567684152011</v>
      </c>
    </row>
    <row r="581" spans="2:8" x14ac:dyDescent="0.25">
      <c r="B581" s="62">
        <v>561</v>
      </c>
      <c r="C581" s="29">
        <f>'Random seeds'!$I572*C$15+C$16</f>
        <v>837.87335399851736</v>
      </c>
      <c r="D581" s="29">
        <f>'Random seeds'!$I573*D$15+D$16</f>
        <v>6142.0793069047595</v>
      </c>
      <c r="E581" s="29">
        <f>'Random seeds'!$I574*E$15+E$16</f>
        <v>187.45283888929561</v>
      </c>
      <c r="F581" s="29">
        <f>'Random seeds'!$I575*F$15+F$16</f>
        <v>2694.7632952651061</v>
      </c>
      <c r="G581" s="29">
        <f>'Random seeds'!$I576*G$15+G$16</f>
        <v>928.73652610231147</v>
      </c>
      <c r="H581" s="29">
        <f>'Random seeds'!$I577*H$15+H$16</f>
        <v>5109.0923665270811</v>
      </c>
    </row>
    <row r="582" spans="2:8" x14ac:dyDescent="0.25">
      <c r="B582" s="62">
        <v>562</v>
      </c>
      <c r="C582" s="29">
        <f>'Random seeds'!$I573*C$15+C$16</f>
        <v>845.77894926518843</v>
      </c>
      <c r="D582" s="29">
        <f>'Random seeds'!$I574*D$15+D$16</f>
        <v>6142.0402213091575</v>
      </c>
      <c r="E582" s="29">
        <f>'Random seeds'!$I575*E$15+E$16</f>
        <v>187.47948118137242</v>
      </c>
      <c r="F582" s="29">
        <f>'Random seeds'!$I576*F$15+F$16</f>
        <v>2697.9969702238104</v>
      </c>
      <c r="G582" s="29">
        <f>'Random seeds'!$I577*G$15+G$16</f>
        <v>895.86284229263208</v>
      </c>
      <c r="H582" s="29">
        <f>'Random seeds'!$I578*H$15+H$16</f>
        <v>5144.4450970371709</v>
      </c>
    </row>
    <row r="583" spans="2:8" x14ac:dyDescent="0.25">
      <c r="B583" s="62">
        <v>563</v>
      </c>
      <c r="C583" s="29">
        <f>'Random seeds'!$I574*C$15+C$16</f>
        <v>845.76488309311287</v>
      </c>
      <c r="D583" s="29">
        <f>'Random seeds'!$I575*D$15+D$16</f>
        <v>6142.5688319565825</v>
      </c>
      <c r="E583" s="29">
        <f>'Random seeds'!$I576*E$15+E$16</f>
        <v>187.78043993629262</v>
      </c>
      <c r="F583" s="29">
        <f>'Random seeds'!$I577*F$15+F$16</f>
        <v>2664.9678956945554</v>
      </c>
      <c r="G583" s="29">
        <f>'Random seeds'!$I578*G$15+G$16</f>
        <v>962.40817788686525</v>
      </c>
      <c r="H583" s="29">
        <f>'Random seeds'!$I579*H$15+H$16</f>
        <v>5112.2155277383281</v>
      </c>
    </row>
    <row r="584" spans="2:8" x14ac:dyDescent="0.25">
      <c r="B584" s="62">
        <v>564</v>
      </c>
      <c r="C584" s="29">
        <f>'Random seeds'!$I575*C$15+C$16</f>
        <v>845.95512014114115</v>
      </c>
      <c r="D584" s="29">
        <f>'Random seeds'!$I576*D$15+D$16</f>
        <v>6148.5401651222064</v>
      </c>
      <c r="E584" s="29">
        <f>'Random seeds'!$I577*E$15+E$16</f>
        <v>184.70641757058331</v>
      </c>
      <c r="F584" s="29">
        <f>'Random seeds'!$I578*F$15+F$16</f>
        <v>2731.8277846452743</v>
      </c>
      <c r="G584" s="29">
        <f>'Random seeds'!$I579*G$15+G$16</f>
        <v>901.74164735008037</v>
      </c>
      <c r="H584" s="29">
        <f>'Random seeds'!$I580*H$15+H$16</f>
        <v>5162.8301317495852</v>
      </c>
    </row>
    <row r="585" spans="2:8" x14ac:dyDescent="0.25">
      <c r="B585" s="62">
        <v>565</v>
      </c>
      <c r="C585" s="29">
        <f>'Random seeds'!$I576*C$15+C$16</f>
        <v>848.10409084340745</v>
      </c>
      <c r="D585" s="29">
        <f>'Random seeds'!$I577*D$15+D$16</f>
        <v>6087.5483800216307</v>
      </c>
      <c r="E585" s="29">
        <f>'Random seeds'!$I578*E$15+E$16</f>
        <v>190.9290803891042</v>
      </c>
      <c r="F585" s="29">
        <f>'Random seeds'!$I579*F$15+F$16</f>
        <v>2670.8744892941522</v>
      </c>
      <c r="G585" s="29">
        <f>'Random seeds'!$I580*G$15+G$16</f>
        <v>997.01479206338922</v>
      </c>
      <c r="H585" s="29">
        <f>'Random seeds'!$I581*H$15+H$16</f>
        <v>5123.2059748552574</v>
      </c>
    </row>
    <row r="586" spans="2:8" x14ac:dyDescent="0.25">
      <c r="B586" s="62">
        <v>566</v>
      </c>
      <c r="C586" s="29">
        <f>'Random seeds'!$I577*C$15+C$16</f>
        <v>826.15429242743335</v>
      </c>
      <c r="D586" s="29">
        <f>'Random seeds'!$I578*D$15+D$16</f>
        <v>6211.0124502945855</v>
      </c>
      <c r="E586" s="29">
        <f>'Random seeds'!$I579*E$15+E$16</f>
        <v>185.25614538128033</v>
      </c>
      <c r="F586" s="29">
        <f>'Random seeds'!$I580*F$15+F$16</f>
        <v>2766.5979809353848</v>
      </c>
      <c r="G586" s="29">
        <f>'Random seeds'!$I581*G$15+G$16</f>
        <v>922.42924293814997</v>
      </c>
      <c r="H586" s="29">
        <f>'Random seeds'!$I582*H$15+H$16</f>
        <v>5163.6524208794599</v>
      </c>
    </row>
    <row r="587" spans="2:8" x14ac:dyDescent="0.25">
      <c r="B587" s="62">
        <v>567</v>
      </c>
      <c r="C587" s="29">
        <f>'Random seeds'!$I578*C$15+C$16</f>
        <v>870.58669344075361</v>
      </c>
      <c r="D587" s="29">
        <f>'Random seeds'!$I579*D$15+D$16</f>
        <v>6098.4555487097496</v>
      </c>
      <c r="E587" s="29">
        <f>'Random seeds'!$I580*E$15+E$16</f>
        <v>194.16514929443278</v>
      </c>
      <c r="F587" s="29">
        <f>'Random seeds'!$I581*F$15+F$16</f>
        <v>2691.6598731429876</v>
      </c>
      <c r="G587" s="29">
        <f>'Random seeds'!$I582*G$15+G$16</f>
        <v>998.56260761577926</v>
      </c>
      <c r="H587" s="29">
        <f>'Random seeds'!$I583*H$15+H$16</f>
        <v>5141.0416648321007</v>
      </c>
    </row>
    <row r="588" spans="2:8" x14ac:dyDescent="0.25">
      <c r="B588" s="62">
        <v>568</v>
      </c>
      <c r="C588" s="29">
        <f>'Random seeds'!$I579*C$15+C$16</f>
        <v>830.07957767033042</v>
      </c>
      <c r="D588" s="29">
        <f>'Random seeds'!$I580*D$15+D$16</f>
        <v>6275.2194064462901</v>
      </c>
      <c r="E588" s="29">
        <f>'Random seeds'!$I581*E$15+E$16</f>
        <v>187.19064508318931</v>
      </c>
      <c r="F588" s="29">
        <f>'Random seeds'!$I582*F$15+F$16</f>
        <v>2768.1531128619858</v>
      </c>
      <c r="G588" s="29">
        <f>'Random seeds'!$I583*G$15+G$16</f>
        <v>956.00181167438916</v>
      </c>
      <c r="H588" s="29">
        <f>'Random seeds'!$I584*H$15+H$16</f>
        <v>5131.4883911854768</v>
      </c>
    </row>
    <row r="589" spans="2:8" x14ac:dyDescent="0.25">
      <c r="B589" s="62">
        <v>569</v>
      </c>
      <c r="C589" s="29">
        <f>'Random seeds'!$I580*C$15+C$16</f>
        <v>893.69357155735929</v>
      </c>
      <c r="D589" s="29">
        <f>'Random seeds'!$I581*D$15+D$16</f>
        <v>6136.8380248465928</v>
      </c>
      <c r="E589" s="29">
        <f>'Random seeds'!$I582*E$15+E$16</f>
        <v>194.3098857241431</v>
      </c>
      <c r="F589" s="29">
        <f>'Random seeds'!$I583*F$15+F$16</f>
        <v>2725.3911361601636</v>
      </c>
      <c r="G589" s="29">
        <f>'Random seeds'!$I584*G$15+G$16</f>
        <v>938.019443928942</v>
      </c>
      <c r="H589" s="29">
        <f>'Random seeds'!$I585*H$15+H$16</f>
        <v>5122.6411483181073</v>
      </c>
    </row>
    <row r="590" spans="2:8" x14ac:dyDescent="0.25">
      <c r="B590" s="62">
        <v>570</v>
      </c>
      <c r="C590" s="29">
        <f>'Random seeds'!$I581*C$15+C$16</f>
        <v>843.89271025073265</v>
      </c>
      <c r="D590" s="29">
        <f>'Random seeds'!$I582*D$15+D$16</f>
        <v>6278.0911270022598</v>
      </c>
      <c r="E590" s="29">
        <f>'Random seeds'!$I583*E$15+E$16</f>
        <v>190.33002026751606</v>
      </c>
      <c r="F590" s="29">
        <f>'Random seeds'!$I584*F$15+F$16</f>
        <v>2707.3237675039632</v>
      </c>
      <c r="G590" s="29">
        <f>'Random seeds'!$I585*G$15+G$16</f>
        <v>921.36605571258428</v>
      </c>
      <c r="H590" s="29">
        <f>'Random seeds'!$I586*H$15+H$16</f>
        <v>5135.0842606111382</v>
      </c>
    </row>
    <row r="591" spans="2:8" x14ac:dyDescent="0.25">
      <c r="B591" s="62">
        <v>571</v>
      </c>
      <c r="C591" s="29">
        <f>'Random seeds'!$I582*C$15+C$16</f>
        <v>894.72704987262091</v>
      </c>
      <c r="D591" s="29">
        <f>'Random seeds'!$I583*D$15+D$16</f>
        <v>6199.1264775034288</v>
      </c>
      <c r="E591" s="29">
        <f>'Random seeds'!$I584*E$15+E$16</f>
        <v>188.64848676619189</v>
      </c>
      <c r="F591" s="29">
        <f>'Random seeds'!$I585*F$15+F$16</f>
        <v>2690.5916603343758</v>
      </c>
      <c r="G591" s="29">
        <f>'Random seeds'!$I586*G$15+G$16</f>
        <v>944.78803957151638</v>
      </c>
      <c r="H591" s="29">
        <f>'Random seeds'!$I587*H$15+H$16</f>
        <v>5121.3685204063813</v>
      </c>
    </row>
    <row r="592" spans="2:8" x14ac:dyDescent="0.25">
      <c r="B592" s="62">
        <v>572</v>
      </c>
      <c r="C592" s="29">
        <f>'Random seeds'!$I583*C$15+C$16</f>
        <v>866.30915497695196</v>
      </c>
      <c r="D592" s="29">
        <f>'Random seeds'!$I584*D$15+D$16</f>
        <v>6165.763112585777</v>
      </c>
      <c r="E592" s="29">
        <f>'Random seeds'!$I585*E$15+E$16</f>
        <v>187.09122631012917</v>
      </c>
      <c r="F592" s="29">
        <f>'Random seeds'!$I586*F$15+F$16</f>
        <v>2714.1243576426064</v>
      </c>
      <c r="G592" s="29">
        <f>'Random seeds'!$I587*G$15+G$16</f>
        <v>918.97055612173278</v>
      </c>
      <c r="H592" s="29">
        <f>'Random seeds'!$I588*H$15+H$16</f>
        <v>5141.4496536314937</v>
      </c>
    </row>
    <row r="593" spans="2:8" x14ac:dyDescent="0.25">
      <c r="B593" s="62">
        <v>573</v>
      </c>
      <c r="C593" s="29">
        <f>'Random seeds'!$I584*C$15+C$16</f>
        <v>854.30230629702817</v>
      </c>
      <c r="D593" s="29">
        <f>'Random seeds'!$I585*D$15+D$16</f>
        <v>6134.865453498679</v>
      </c>
      <c r="E593" s="29">
        <f>'Random seeds'!$I586*E$15+E$16</f>
        <v>189.28141900798676</v>
      </c>
      <c r="F593" s="29">
        <f>'Random seeds'!$I587*F$15+F$16</f>
        <v>2688.1848374489605</v>
      </c>
      <c r="G593" s="29">
        <f>'Random seeds'!$I588*G$15+G$16</f>
        <v>956.76977927357029</v>
      </c>
      <c r="H593" s="29">
        <f>'Random seeds'!$I589*H$15+H$16</f>
        <v>5117.0308833600575</v>
      </c>
    </row>
    <row r="594" spans="2:8" x14ac:dyDescent="0.25">
      <c r="B594" s="62">
        <v>574</v>
      </c>
      <c r="C594" s="29">
        <f>'Random seeds'!$I585*C$15+C$16</f>
        <v>843.18281885508884</v>
      </c>
      <c r="D594" s="29">
        <f>'Random seeds'!$I586*D$15+D$16</f>
        <v>6178.3211432967446</v>
      </c>
      <c r="E594" s="29">
        <f>'Random seeds'!$I587*E$15+E$16</f>
        <v>186.8672228378698</v>
      </c>
      <c r="F594" s="29">
        <f>'Random seeds'!$I588*F$15+F$16</f>
        <v>2726.162733867809</v>
      </c>
      <c r="G594" s="29">
        <f>'Random seeds'!$I589*G$15+G$16</f>
        <v>910.80571259285136</v>
      </c>
      <c r="H594" s="29">
        <f>'Random seeds'!$I590*H$15+H$16</f>
        <v>5112.0210555745407</v>
      </c>
    </row>
    <row r="595" spans="2:8" x14ac:dyDescent="0.25">
      <c r="B595" s="62">
        <v>575</v>
      </c>
      <c r="C595" s="29">
        <f>'Random seeds'!$I586*C$15+C$16</f>
        <v>858.82170578915327</v>
      </c>
      <c r="D595" s="29">
        <f>'Random seeds'!$I587*D$15+D$16</f>
        <v>6130.4209927835482</v>
      </c>
      <c r="E595" s="29">
        <f>'Random seeds'!$I588*E$15+E$16</f>
        <v>190.40183301566108</v>
      </c>
      <c r="F595" s="29">
        <f>'Random seeds'!$I589*F$15+F$16</f>
        <v>2679.9813994954775</v>
      </c>
      <c r="G595" s="29">
        <f>'Random seeds'!$I590*G$15+G$16</f>
        <v>901.37558749511936</v>
      </c>
      <c r="H595" s="29">
        <f>'Random seeds'!$I591*H$15+H$16</f>
        <v>5130.0459301769506</v>
      </c>
    </row>
    <row r="596" spans="2:8" x14ac:dyDescent="0.25">
      <c r="B596" s="62">
        <v>576</v>
      </c>
      <c r="C596" s="29">
        <f>'Random seeds'!$I587*C$15+C$16</f>
        <v>841.58334088270362</v>
      </c>
      <c r="D596" s="29">
        <f>'Random seeds'!$I588*D$15+D$16</f>
        <v>6200.5513167470208</v>
      </c>
      <c r="E596" s="29">
        <f>'Random seeds'!$I589*E$15+E$16</f>
        <v>186.10372727815076</v>
      </c>
      <c r="F596" s="29">
        <f>'Random seeds'!$I590*F$15+F$16</f>
        <v>2670.5066991097096</v>
      </c>
      <c r="G596" s="29">
        <f>'Random seeds'!$I591*G$15+G$16</f>
        <v>935.3042632198709</v>
      </c>
      <c r="H596" s="29">
        <f>'Random seeds'!$I592*H$15+H$16</f>
        <v>5127.6192812158597</v>
      </c>
    </row>
    <row r="597" spans="2:8" x14ac:dyDescent="0.25">
      <c r="B597" s="62">
        <v>577</v>
      </c>
      <c r="C597" s="29">
        <f>'Random seeds'!$I588*C$15+C$16</f>
        <v>866.82192787121039</v>
      </c>
      <c r="D597" s="29">
        <f>'Random seeds'!$I589*D$15+D$16</f>
        <v>6115.2724507224748</v>
      </c>
      <c r="E597" s="29">
        <f>'Random seeds'!$I590*E$15+E$16</f>
        <v>185.22191507755613</v>
      </c>
      <c r="F597" s="29">
        <f>'Random seeds'!$I591*F$15+F$16</f>
        <v>2704.595752398644</v>
      </c>
      <c r="G597" s="29">
        <f>'Random seeds'!$I592*G$15+G$16</f>
        <v>930.73652072430536</v>
      </c>
      <c r="H597" s="29">
        <f>'Random seeds'!$I593*H$15+H$16</f>
        <v>5131.169902485216</v>
      </c>
    </row>
    <row r="598" spans="2:8" x14ac:dyDescent="0.25">
      <c r="B598" s="62">
        <v>578</v>
      </c>
      <c r="C598" s="29">
        <f>'Random seeds'!$I589*C$15+C$16</f>
        <v>836.13166498916871</v>
      </c>
      <c r="D598" s="29">
        <f>'Random seeds'!$I590*D$15+D$16</f>
        <v>6097.776384058262</v>
      </c>
      <c r="E598" s="29">
        <f>'Random seeds'!$I591*E$15+E$16</f>
        <v>188.39458987179611</v>
      </c>
      <c r="F598" s="29">
        <f>'Random seeds'!$I592*F$15+F$16</f>
        <v>2700.0064186266845</v>
      </c>
      <c r="G598" s="29">
        <f>'Random seeds'!$I593*G$15+G$16</f>
        <v>937.41994462192895</v>
      </c>
      <c r="H598" s="29">
        <f>'Random seeds'!$I594*H$15+H$16</f>
        <v>5122.7422248255643</v>
      </c>
    </row>
    <row r="599" spans="2:8" x14ac:dyDescent="0.25">
      <c r="B599" s="62">
        <v>579</v>
      </c>
      <c r="C599" s="29">
        <f>'Random seeds'!$I590*C$15+C$16</f>
        <v>829.83515906269599</v>
      </c>
      <c r="D599" s="29">
        <f>'Random seeds'!$I591*D$15+D$16</f>
        <v>6160.7255354381823</v>
      </c>
      <c r="E599" s="29">
        <f>'Random seeds'!$I592*E$15+E$16</f>
        <v>187.96745968847193</v>
      </c>
      <c r="F599" s="29">
        <f>'Random seeds'!$I593*F$15+F$16</f>
        <v>2706.7214344217873</v>
      </c>
      <c r="G599" s="29">
        <f>'Random seeds'!$I594*G$15+G$16</f>
        <v>921.55631456988715</v>
      </c>
      <c r="H599" s="29">
        <f>'Random seeds'!$I595*H$15+H$16</f>
        <v>5094.4142527835083</v>
      </c>
    </row>
    <row r="600" spans="2:8" x14ac:dyDescent="0.25">
      <c r="B600" s="62">
        <v>580</v>
      </c>
      <c r="C600" s="29">
        <f>'Random seeds'!$I591*C$15+C$16</f>
        <v>852.48937685559133</v>
      </c>
      <c r="D600" s="29">
        <f>'Random seeds'!$I592*D$15+D$16</f>
        <v>6152.2508305557849</v>
      </c>
      <c r="E600" s="29">
        <f>'Random seeds'!$I593*E$15+E$16</f>
        <v>188.59242750953376</v>
      </c>
      <c r="F600" s="29">
        <f>'Random seeds'!$I594*F$15+F$16</f>
        <v>2690.7828185268704</v>
      </c>
      <c r="G600" s="29">
        <f>'Random seeds'!$I595*G$15+G$16</f>
        <v>868.23385887711754</v>
      </c>
      <c r="H600" s="29">
        <f>'Random seeds'!$I596*H$15+H$16</f>
        <v>5127.8838282117149</v>
      </c>
    </row>
    <row r="601" spans="2:8" x14ac:dyDescent="0.25">
      <c r="B601" s="62">
        <v>581</v>
      </c>
      <c r="C601" s="29">
        <f>'Random seeds'!$I592*C$15+C$16</f>
        <v>849.43948967001768</v>
      </c>
      <c r="D601" s="29">
        <f>'Random seeds'!$I593*D$15+D$16</f>
        <v>6164.6508389168766</v>
      </c>
      <c r="E601" s="29">
        <f>'Random seeds'!$I594*E$15+E$16</f>
        <v>187.10901744014092</v>
      </c>
      <c r="F601" s="29">
        <f>'Random seeds'!$I595*F$15+F$16</f>
        <v>2637.2083127502829</v>
      </c>
      <c r="G601" s="29">
        <f>'Random seeds'!$I596*G$15+G$16</f>
        <v>931.23448420168415</v>
      </c>
      <c r="H601" s="29">
        <f>'Random seeds'!$I597*H$15+H$16</f>
        <v>5110.7420274386704</v>
      </c>
    </row>
    <row r="602" spans="2:8" x14ac:dyDescent="0.25">
      <c r="B602" s="62">
        <v>582</v>
      </c>
      <c r="C602" s="29">
        <f>'Random seeds'!$I593*C$15+C$16</f>
        <v>853.90201988508738</v>
      </c>
      <c r="D602" s="29">
        <f>'Random seeds'!$I594*D$15+D$16</f>
        <v>6135.2184479304942</v>
      </c>
      <c r="E602" s="29">
        <f>'Random seeds'!$I595*E$15+E$16</f>
        <v>182.12282780763454</v>
      </c>
      <c r="F602" s="29">
        <f>'Random seeds'!$I596*F$15+F$16</f>
        <v>2700.5067359291934</v>
      </c>
      <c r="G602" s="29">
        <f>'Random seeds'!$I597*G$15+G$16</f>
        <v>898.96804060106342</v>
      </c>
      <c r="H602" s="29">
        <f>'Random seeds'!$I598*H$15+H$16</f>
        <v>5143.9716513558842</v>
      </c>
    </row>
    <row r="603" spans="2:8" x14ac:dyDescent="0.25">
      <c r="B603" s="62">
        <v>583</v>
      </c>
      <c r="C603" s="29">
        <f>'Random seeds'!$I594*C$15+C$16</f>
        <v>843.30985492408649</v>
      </c>
      <c r="D603" s="29">
        <f>'Random seeds'!$I595*D$15+D$16</f>
        <v>6036.2872853179615</v>
      </c>
      <c r="E603" s="29">
        <f>'Random seeds'!$I596*E$15+E$16</f>
        <v>188.01402431675123</v>
      </c>
      <c r="F603" s="29">
        <f>'Random seeds'!$I597*F$15+F$16</f>
        <v>2668.0877719746545</v>
      </c>
      <c r="G603" s="29">
        <f>'Random seeds'!$I598*G$15+G$16</f>
        <v>961.51699914926155</v>
      </c>
      <c r="H603" s="29">
        <f>'Random seeds'!$I599*H$15+H$16</f>
        <v>5110.7356939273741</v>
      </c>
    </row>
    <row r="604" spans="2:8" x14ac:dyDescent="0.25">
      <c r="B604" s="62">
        <v>584</v>
      </c>
      <c r="C604" s="29">
        <f>'Random seeds'!$I595*C$15+C$16</f>
        <v>807.70638680420427</v>
      </c>
      <c r="D604" s="29">
        <f>'Random seeds'!$I596*D$15+D$16</f>
        <v>6153.1747209714758</v>
      </c>
      <c r="E604" s="29">
        <f>'Random seeds'!$I597*E$15+E$16</f>
        <v>184.99678506043762</v>
      </c>
      <c r="F604" s="29">
        <f>'Random seeds'!$I598*F$15+F$16</f>
        <v>2730.9323933920878</v>
      </c>
      <c r="G604" s="29">
        <f>'Random seeds'!$I599*G$15+G$16</f>
        <v>898.95611887313464</v>
      </c>
      <c r="H604" s="29">
        <f>'Random seeds'!$I600*H$15+H$16</f>
        <v>5137.5695723226299</v>
      </c>
    </row>
    <row r="605" spans="2:8" x14ac:dyDescent="0.25">
      <c r="B605" s="62">
        <v>585</v>
      </c>
      <c r="C605" s="29">
        <f>'Random seeds'!$I596*C$15+C$16</f>
        <v>849.77198048577964</v>
      </c>
      <c r="D605" s="29">
        <f>'Random seeds'!$I597*D$15+D$16</f>
        <v>6093.309571527243</v>
      </c>
      <c r="E605" s="29">
        <f>'Random seeds'!$I598*E$15+E$16</f>
        <v>190.84574615169112</v>
      </c>
      <c r="F605" s="29">
        <f>'Random seeds'!$I599*F$15+F$16</f>
        <v>2668.0757938938723</v>
      </c>
      <c r="G605" s="29">
        <f>'Random seeds'!$I600*G$15+G$16</f>
        <v>949.4662044405718</v>
      </c>
      <c r="H605" s="29">
        <f>'Random seeds'!$I601*H$15+H$16</f>
        <v>5143.5653362582616</v>
      </c>
    </row>
    <row r="606" spans="2:8" x14ac:dyDescent="0.25">
      <c r="B606" s="62">
        <v>586</v>
      </c>
      <c r="C606" s="29">
        <f>'Random seeds'!$I597*C$15+C$16</f>
        <v>828.22763709139895</v>
      </c>
      <c r="D606" s="29">
        <f>'Random seeds'!$I598*D$15+D$16</f>
        <v>6209.3590127801044</v>
      </c>
      <c r="E606" s="29">
        <f>'Random seeds'!$I599*E$15+E$16</f>
        <v>184.99567025813852</v>
      </c>
      <c r="F606" s="29">
        <f>'Random seeds'!$I600*F$15+F$16</f>
        <v>2718.8246357439211</v>
      </c>
      <c r="G606" s="29">
        <f>'Random seeds'!$I601*G$15+G$16</f>
        <v>960.75218200110396</v>
      </c>
      <c r="H606" s="29">
        <f>'Random seeds'!$I602*H$15+H$16</f>
        <v>5132.6347829867009</v>
      </c>
    </row>
    <row r="607" spans="2:8" x14ac:dyDescent="0.25">
      <c r="B607" s="62">
        <v>587</v>
      </c>
      <c r="C607" s="29">
        <f>'Random seeds'!$I598*C$15+C$16</f>
        <v>869.99165232043833</v>
      </c>
      <c r="D607" s="29">
        <f>'Random seeds'!$I599*D$15+D$16</f>
        <v>6093.2874526958985</v>
      </c>
      <c r="E607" s="29">
        <f>'Random seeds'!$I600*E$15+E$16</f>
        <v>189.7188748015391</v>
      </c>
      <c r="F607" s="29">
        <f>'Random seeds'!$I601*F$15+F$16</f>
        <v>2730.1639610273428</v>
      </c>
      <c r="G607" s="29">
        <f>'Random seeds'!$I602*G$15+G$16</f>
        <v>940.17732610760925</v>
      </c>
      <c r="H607" s="29">
        <f>'Random seeds'!$I603*H$15+H$16</f>
        <v>5124.1404623575399</v>
      </c>
    </row>
    <row r="608" spans="2:8" x14ac:dyDescent="0.25">
      <c r="B608" s="62">
        <v>588</v>
      </c>
      <c r="C608" s="29">
        <f>'Random seeds'!$I599*C$15+C$16</f>
        <v>828.21967693925046</v>
      </c>
      <c r="D608" s="29">
        <f>'Random seeds'!$I600*D$15+D$16</f>
        <v>6187.0007189722428</v>
      </c>
      <c r="E608" s="29">
        <f>'Random seeds'!$I601*E$15+E$16</f>
        <v>190.77422800262312</v>
      </c>
      <c r="F608" s="29">
        <f>'Random seeds'!$I602*F$15+F$16</f>
        <v>2709.4918497826998</v>
      </c>
      <c r="G608" s="29">
        <f>'Random seeds'!$I603*G$15+G$16</f>
        <v>924.18825231453366</v>
      </c>
      <c r="H608" s="29">
        <f>'Random seeds'!$I604*H$15+H$16</f>
        <v>5134.4465220658203</v>
      </c>
    </row>
    <row r="609" spans="2:8" x14ac:dyDescent="0.25">
      <c r="B609" s="62">
        <v>589</v>
      </c>
      <c r="C609" s="29">
        <f>'Random seeds'!$I600*C$15+C$16</f>
        <v>861.94532212697993</v>
      </c>
      <c r="D609" s="29">
        <f>'Random seeds'!$I601*D$15+D$16</f>
        <v>6207.9400186870862</v>
      </c>
      <c r="E609" s="29">
        <f>'Random seeds'!$I602*E$15+E$16</f>
        <v>188.8502706039325</v>
      </c>
      <c r="F609" s="29">
        <f>'Random seeds'!$I603*F$15+F$16</f>
        <v>2693.427197186335</v>
      </c>
      <c r="G609" s="29">
        <f>'Random seeds'!$I604*G$15+G$16</f>
        <v>943.58760823545765</v>
      </c>
      <c r="H609" s="29">
        <f>'Random seeds'!$I605*H$15+H$16</f>
        <v>5096.3217133297267</v>
      </c>
    </row>
    <row r="610" spans="2:8" x14ac:dyDescent="0.25">
      <c r="B610" s="62">
        <v>590</v>
      </c>
      <c r="C610" s="29">
        <f>'Random seeds'!$I601*C$15+C$16</f>
        <v>869.48098298613638</v>
      </c>
      <c r="D610" s="29">
        <f>'Random seeds'!$I602*D$15+D$16</f>
        <v>6169.7667127565282</v>
      </c>
      <c r="E610" s="29">
        <f>'Random seeds'!$I603*E$15+E$16</f>
        <v>187.35513027431668</v>
      </c>
      <c r="F610" s="29">
        <f>'Random seeds'!$I604*F$15+F$16</f>
        <v>2712.9182519838832</v>
      </c>
      <c r="G610" s="29">
        <f>'Random seeds'!$I605*G$15+G$16</f>
        <v>871.82431993484647</v>
      </c>
      <c r="H610" s="29">
        <f>'Random seeds'!$I606*H$15+H$16</f>
        <v>5147.0825259859866</v>
      </c>
    </row>
    <row r="611" spans="2:8" x14ac:dyDescent="0.25">
      <c r="B611" s="62">
        <v>591</v>
      </c>
      <c r="C611" s="29">
        <f>'Random seeds'!$I602*C$15+C$16</f>
        <v>855.7431268360765</v>
      </c>
      <c r="D611" s="29">
        <f>'Random seeds'!$I603*D$15+D$16</f>
        <v>6140.1015812674505</v>
      </c>
      <c r="E611" s="29">
        <f>'Random seeds'!$I604*E$15+E$16</f>
        <v>189.16916652065049</v>
      </c>
      <c r="F611" s="29">
        <f>'Random seeds'!$I605*F$15+F$16</f>
        <v>2640.8157455696983</v>
      </c>
      <c r="G611" s="29">
        <f>'Random seeds'!$I606*G$15+G$16</f>
        <v>967.37267686537575</v>
      </c>
      <c r="H611" s="29">
        <f>'Random seeds'!$I607*H$15+H$16</f>
        <v>5127.5933529295808</v>
      </c>
    </row>
    <row r="612" spans="2:8" x14ac:dyDescent="0.25">
      <c r="B612" s="62">
        <v>592</v>
      </c>
      <c r="C612" s="29">
        <f>'Random seeds'!$I603*C$15+C$16</f>
        <v>845.06720293755666</v>
      </c>
      <c r="D612" s="29">
        <f>'Random seeds'!$I604*D$15+D$16</f>
        <v>6176.0939377757331</v>
      </c>
      <c r="E612" s="29">
        <f>'Random seeds'!$I605*E$15+E$16</f>
        <v>182.45857227906544</v>
      </c>
      <c r="F612" s="29">
        <f>'Random seeds'!$I606*F$15+F$16</f>
        <v>2736.8157503296479</v>
      </c>
      <c r="G612" s="29">
        <f>'Random seeds'!$I607*G$15+G$16</f>
        <v>930.68771525760235</v>
      </c>
      <c r="H612" s="29">
        <f>'Random seeds'!$I608*H$15+H$16</f>
        <v>5127.5802543217696</v>
      </c>
    </row>
    <row r="613" spans="2:8" x14ac:dyDescent="0.25">
      <c r="B613" s="62">
        <v>593</v>
      </c>
      <c r="C613" s="29">
        <f>'Random seeds'!$I604*C$15+C$16</f>
        <v>858.02017633503874</v>
      </c>
      <c r="D613" s="29">
        <f>'Random seeds'!$I605*D$15+D$16</f>
        <v>6042.9488030995653</v>
      </c>
      <c r="E613" s="29">
        <f>'Random seeds'!$I606*E$15+E$16</f>
        <v>191.39331132175033</v>
      </c>
      <c r="F613" s="29">
        <f>'Random seeds'!$I607*F$15+F$16</f>
        <v>2699.9573824612671</v>
      </c>
      <c r="G613" s="29">
        <f>'Random seeds'!$I608*G$15+G$16</f>
        <v>930.66305941800988</v>
      </c>
      <c r="H613" s="29">
        <f>'Random seeds'!$I609*H$15+H$16</f>
        <v>5143.3963680994402</v>
      </c>
    </row>
    <row r="614" spans="2:8" x14ac:dyDescent="0.25">
      <c r="B614" s="62">
        <v>594</v>
      </c>
      <c r="C614" s="29">
        <f>'Random seeds'!$I605*C$15+C$16</f>
        <v>810.10374199243995</v>
      </c>
      <c r="D614" s="29">
        <f>'Random seeds'!$I606*D$15+D$16</f>
        <v>6220.2232724398109</v>
      </c>
      <c r="E614" s="29">
        <f>'Random seeds'!$I607*E$15+E$16</f>
        <v>187.96289588305595</v>
      </c>
      <c r="F614" s="29">
        <f>'Random seeds'!$I608*F$15+F$16</f>
        <v>2699.9326100759085</v>
      </c>
      <c r="G614" s="29">
        <f>'Random seeds'!$I609*G$15+G$16</f>
        <v>960.43412897744088</v>
      </c>
      <c r="H614" s="29">
        <f>'Random seeds'!$I610*H$15+H$16</f>
        <v>5161.7123021444222</v>
      </c>
    </row>
    <row r="615" spans="2:8" x14ac:dyDescent="0.25">
      <c r="B615" s="62">
        <v>595</v>
      </c>
      <c r="C615" s="29">
        <f>'Random seeds'!$I606*C$15+C$16</f>
        <v>873.90149540957134</v>
      </c>
      <c r="D615" s="29">
        <f>'Random seeds'!$I607*D$15+D$16</f>
        <v>6152.1602799331613</v>
      </c>
      <c r="E615" s="29">
        <f>'Random seeds'!$I608*E$15+E$16</f>
        <v>187.96059031235109</v>
      </c>
      <c r="F615" s="29">
        <f>'Random seeds'!$I609*F$15+F$16</f>
        <v>2729.8444045978404</v>
      </c>
      <c r="G615" s="29">
        <f>'Random seeds'!$I610*G$15+G$16</f>
        <v>994.9106732261896</v>
      </c>
      <c r="H615" s="29">
        <f>'Random seeds'!$I611*H$15+H$16</f>
        <v>5122.6729030667329</v>
      </c>
    </row>
    <row r="616" spans="2:8" x14ac:dyDescent="0.25">
      <c r="B616" s="62">
        <v>596</v>
      </c>
      <c r="C616" s="29">
        <f>'Random seeds'!$I607*C$15+C$16</f>
        <v>849.40690220090619</v>
      </c>
      <c r="D616" s="29">
        <f>'Random seeds'!$I608*D$15+D$16</f>
        <v>6152.1145350242969</v>
      </c>
      <c r="E616" s="29">
        <f>'Random seeds'!$I609*E$15+E$16</f>
        <v>190.74448682381632</v>
      </c>
      <c r="F616" s="29">
        <f>'Random seeds'!$I610*F$15+F$16</f>
        <v>2764.4839161322238</v>
      </c>
      <c r="G616" s="29">
        <f>'Random seeds'!$I611*G$15+G$16</f>
        <v>921.42582847620065</v>
      </c>
      <c r="H616" s="29">
        <f>'Random seeds'!$I612*H$15+H$16</f>
        <v>5119.1580693565784</v>
      </c>
    </row>
    <row r="617" spans="2:8" x14ac:dyDescent="0.25">
      <c r="B617" s="62">
        <v>597</v>
      </c>
      <c r="C617" s="29">
        <f>'Random seeds'!$I608*C$15+C$16</f>
        <v>849.39043946700735</v>
      </c>
      <c r="D617" s="29">
        <f>'Random seeds'!$I609*D$15+D$16</f>
        <v>6207.3499229198414</v>
      </c>
      <c r="E617" s="29">
        <f>'Random seeds'!$I610*E$15+E$16</f>
        <v>193.9683928736097</v>
      </c>
      <c r="F617" s="29">
        <f>'Random seeds'!$I611*F$15+F$16</f>
        <v>2690.6517156380569</v>
      </c>
      <c r="G617" s="29">
        <f>'Random seeds'!$I612*G$15+G$16</f>
        <v>914.80976840317817</v>
      </c>
      <c r="H617" s="29">
        <f>'Random seeds'!$I613*H$15+H$16</f>
        <v>5130.3868888467086</v>
      </c>
    </row>
    <row r="618" spans="2:8" x14ac:dyDescent="0.25">
      <c r="B618" s="62">
        <v>598</v>
      </c>
      <c r="C618" s="29">
        <f>'Random seeds'!$I609*C$15+C$16</f>
        <v>869.26861859778819</v>
      </c>
      <c r="D618" s="29">
        <f>'Random seeds'!$I610*D$15+D$16</f>
        <v>6271.3155554301538</v>
      </c>
      <c r="E618" s="29">
        <f>'Random seeds'!$I611*E$15+E$16</f>
        <v>187.09681566887826</v>
      </c>
      <c r="F618" s="29">
        <f>'Random seeds'!$I612*F$15+F$16</f>
        <v>2684.00438208983</v>
      </c>
      <c r="G618" s="29">
        <f>'Random seeds'!$I613*G$15+G$16</f>
        <v>935.94605831675403</v>
      </c>
      <c r="H618" s="29">
        <f>'Random seeds'!$I614*H$15+H$16</f>
        <v>5112.015108971902</v>
      </c>
    </row>
    <row r="619" spans="2:8" x14ac:dyDescent="0.25">
      <c r="B619" s="62">
        <v>599</v>
      </c>
      <c r="C619" s="29">
        <f>'Random seeds'!$I610*C$15+C$16</f>
        <v>892.28864886639553</v>
      </c>
      <c r="D619" s="29">
        <f>'Random seeds'!$I611*D$15+D$16</f>
        <v>6134.9763521607956</v>
      </c>
      <c r="E619" s="29">
        <f>'Random seeds'!$I612*E$15+E$16</f>
        <v>186.47814704764639</v>
      </c>
      <c r="F619" s="29">
        <f>'Random seeds'!$I613*F$15+F$16</f>
        <v>2705.2405811987924</v>
      </c>
      <c r="G619" s="29">
        <f>'Random seeds'!$I614*G$15+G$16</f>
        <v>901.36439405510725</v>
      </c>
      <c r="H619" s="29">
        <f>'Random seeds'!$I615*H$15+H$16</f>
        <v>5090.9255400309476</v>
      </c>
    </row>
    <row r="620" spans="2:8" x14ac:dyDescent="0.25">
      <c r="B620" s="62">
        <v>600</v>
      </c>
      <c r="C620" s="29">
        <f>'Random seeds'!$I611*C$15+C$16</f>
        <v>843.22272920160617</v>
      </c>
      <c r="D620" s="29">
        <f>'Random seeds'!$I612*D$15+D$16</f>
        <v>6122.7013264434936</v>
      </c>
      <c r="E620" s="29">
        <f>'Random seeds'!$I613*E$15+E$16</f>
        <v>188.45460421315934</v>
      </c>
      <c r="F620" s="29">
        <f>'Random seeds'!$I614*F$15+F$16</f>
        <v>2670.4954527593904</v>
      </c>
      <c r="G620" s="29">
        <f>'Random seeds'!$I615*G$15+G$16</f>
        <v>861.66696694086909</v>
      </c>
      <c r="H620" s="29">
        <f>'Random seeds'!$I616*H$15+H$16</f>
        <v>5112.6220495318303</v>
      </c>
    </row>
    <row r="621" spans="2:8" x14ac:dyDescent="0.25">
      <c r="B621" s="62">
        <v>601</v>
      </c>
      <c r="C621" s="29">
        <f>'Random seeds'!$I612*C$15+C$16</f>
        <v>838.8051778936491</v>
      </c>
      <c r="D621" s="29">
        <f>'Random seeds'!$I613*D$15+D$16</f>
        <v>6161.916282080826</v>
      </c>
      <c r="E621" s="29">
        <f>'Random seeds'!$I614*E$15+E$16</f>
        <v>185.22086837755302</v>
      </c>
      <c r="F621" s="29">
        <f>'Random seeds'!$I615*F$15+F$16</f>
        <v>2630.6103797518508</v>
      </c>
      <c r="G621" s="29">
        <f>'Random seeds'!$I616*G$15+G$16</f>
        <v>902.50685356710107</v>
      </c>
      <c r="H621" s="29">
        <f>'Random seeds'!$I617*H$15+H$16</f>
        <v>5112.4683304970122</v>
      </c>
    </row>
    <row r="622" spans="2:8" x14ac:dyDescent="0.25">
      <c r="B622" s="62">
        <v>602</v>
      </c>
      <c r="C622" s="29">
        <f>'Random seeds'!$I613*C$15+C$16</f>
        <v>852.91790421755366</v>
      </c>
      <c r="D622" s="29">
        <f>'Random seeds'!$I614*D$15+D$16</f>
        <v>6097.7556164469497</v>
      </c>
      <c r="E622" s="29">
        <f>'Random seeds'!$I615*E$15+E$16</f>
        <v>181.50875690514323</v>
      </c>
      <c r="F622" s="29">
        <f>'Random seeds'!$I616*F$15+F$16</f>
        <v>2671.6433125668509</v>
      </c>
      <c r="G622" s="29">
        <f>'Random seeds'!$I617*G$15+G$16</f>
        <v>902.21750435385445</v>
      </c>
      <c r="H622" s="29">
        <f>'Random seeds'!$I618*H$15+H$16</f>
        <v>5120.7084671801977</v>
      </c>
    </row>
    <row r="623" spans="2:8" x14ac:dyDescent="0.25">
      <c r="B623" s="62">
        <v>603</v>
      </c>
      <c r="C623" s="29">
        <f>'Random seeds'!$I614*C$15+C$16</f>
        <v>829.8276851892698</v>
      </c>
      <c r="D623" s="29">
        <f>'Random seeds'!$I615*D$15+D$16</f>
        <v>6024.1034830987401</v>
      </c>
      <c r="E623" s="29">
        <f>'Random seeds'!$I616*E$15+E$16</f>
        <v>185.32769991222733</v>
      </c>
      <c r="F623" s="29">
        <f>'Random seeds'!$I617*F$15+F$16</f>
        <v>2671.3525956278968</v>
      </c>
      <c r="G623" s="29">
        <f>'Random seeds'!$I618*G$15+G$16</f>
        <v>917.72812129950887</v>
      </c>
      <c r="H623" s="29">
        <f>'Random seeds'!$I619*H$15+H$16</f>
        <v>5128.2999647369024</v>
      </c>
    </row>
    <row r="624" spans="2:8" x14ac:dyDescent="0.25">
      <c r="B624" s="62">
        <v>604</v>
      </c>
      <c r="C624" s="29">
        <f>'Random seeds'!$I615*C$15+C$16</f>
        <v>803.32166512060348</v>
      </c>
      <c r="D624" s="29">
        <f>'Random seeds'!$I616*D$15+D$16</f>
        <v>6099.8752646568992</v>
      </c>
      <c r="E624" s="29">
        <f>'Random seeds'!$I617*E$15+E$16</f>
        <v>185.30064283039343</v>
      </c>
      <c r="F624" s="29">
        <f>'Random seeds'!$I618*F$15+F$16</f>
        <v>2686.936529757661</v>
      </c>
      <c r="G624" s="29">
        <f>'Random seeds'!$I619*G$15+G$16</f>
        <v>932.01778847046501</v>
      </c>
      <c r="H624" s="29">
        <f>'Random seeds'!$I620*H$15+H$16</f>
        <v>5108.4153424937676</v>
      </c>
    </row>
    <row r="625" spans="2:8" x14ac:dyDescent="0.25">
      <c r="B625" s="62">
        <v>605</v>
      </c>
      <c r="C625" s="29">
        <f>'Random seeds'!$I616*C$15+C$16</f>
        <v>830.59050678638255</v>
      </c>
      <c r="D625" s="29">
        <f>'Random seeds'!$I617*D$15+D$16</f>
        <v>6099.3384241514195</v>
      </c>
      <c r="E625" s="29">
        <f>'Random seeds'!$I618*E$15+E$16</f>
        <v>186.75104259918515</v>
      </c>
      <c r="F625" s="29">
        <f>'Random seeds'!$I619*F$15+F$16</f>
        <v>2701.2937428013902</v>
      </c>
      <c r="G625" s="29">
        <f>'Random seeds'!$I620*G$15+G$16</f>
        <v>894.58846289245116</v>
      </c>
      <c r="H625" s="29">
        <f>'Random seeds'!$I621*H$15+H$16</f>
        <v>5151.2302133114163</v>
      </c>
    </row>
    <row r="626" spans="2:8" x14ac:dyDescent="0.25">
      <c r="B626" s="62">
        <v>606</v>
      </c>
      <c r="C626" s="29">
        <f>'Random seeds'!$I617*C$15+C$16</f>
        <v>830.39730796694516</v>
      </c>
      <c r="D626" s="29">
        <f>'Random seeds'!$I618*D$15+D$16</f>
        <v>6128.1158566108797</v>
      </c>
      <c r="E626" s="29">
        <f>'Random seeds'!$I619*E$15+E$16</f>
        <v>188.08727119882653</v>
      </c>
      <c r="F626" s="29">
        <f>'Random seeds'!$I620*F$15+F$16</f>
        <v>2663.6874924263725</v>
      </c>
      <c r="G626" s="29">
        <f>'Random seeds'!$I621*G$15+G$16</f>
        <v>975.17997324753003</v>
      </c>
      <c r="H626" s="29">
        <f>'Random seeds'!$I622*H$15+H$16</f>
        <v>5170.4146388787276</v>
      </c>
    </row>
    <row r="627" spans="2:8" x14ac:dyDescent="0.25">
      <c r="B627" s="62">
        <v>607</v>
      </c>
      <c r="C627" s="29">
        <f>'Random seeds'!$I618*C$15+C$16</f>
        <v>840.75376565010458</v>
      </c>
      <c r="D627" s="29">
        <f>'Random seeds'!$I619*D$15+D$16</f>
        <v>6154.6280149164568</v>
      </c>
      <c r="E627" s="29">
        <f>'Random seeds'!$I620*E$15+E$16</f>
        <v>184.58725019033974</v>
      </c>
      <c r="F627" s="29">
        <f>'Random seeds'!$I621*F$15+F$16</f>
        <v>2744.6599510456695</v>
      </c>
      <c r="G627" s="29">
        <f>'Random seeds'!$I622*G$15+G$16</f>
        <v>1011.2913009763736</v>
      </c>
      <c r="H627" s="29">
        <f>'Random seeds'!$I623*H$15+H$16</f>
        <v>5150.7129908839261</v>
      </c>
    </row>
    <row r="628" spans="2:8" x14ac:dyDescent="0.25">
      <c r="B628" s="62">
        <v>608</v>
      </c>
      <c r="C628" s="29">
        <f>'Random seeds'!$I619*C$15+C$16</f>
        <v>850.29499369286805</v>
      </c>
      <c r="D628" s="29">
        <f>'Random seeds'!$I620*D$15+D$16</f>
        <v>6085.183975868983</v>
      </c>
      <c r="E628" s="29">
        <f>'Random seeds'!$I621*E$15+E$16</f>
        <v>192.12337260217785</v>
      </c>
      <c r="F628" s="29">
        <f>'Random seeds'!$I622*F$15+F$16</f>
        <v>2780.9419735233309</v>
      </c>
      <c r="G628" s="29">
        <f>'Random seeds'!$I623*G$15+G$16</f>
        <v>974.20639243728942</v>
      </c>
      <c r="H628" s="29">
        <f>'Random seeds'!$I624*H$15+H$16</f>
        <v>5112.2497627363236</v>
      </c>
    </row>
    <row r="629" spans="2:8" x14ac:dyDescent="0.25">
      <c r="B629" s="62">
        <v>609</v>
      </c>
      <c r="C629" s="29">
        <f>'Random seeds'!$I620*C$15+C$16</f>
        <v>825.30338776151916</v>
      </c>
      <c r="D629" s="29">
        <f>'Random seeds'!$I621*D$15+D$16</f>
        <v>6234.7084437979611</v>
      </c>
      <c r="E629" s="29">
        <f>'Random seeds'!$I622*E$15+E$16</f>
        <v>195.500147463693</v>
      </c>
      <c r="F629" s="29">
        <f>'Random seeds'!$I623*F$15+F$16</f>
        <v>2743.6817682132296</v>
      </c>
      <c r="G629" s="29">
        <f>'Random seeds'!$I624*G$15+G$16</f>
        <v>901.80608874959296</v>
      </c>
      <c r="H629" s="29">
        <f>'Random seeds'!$I625*H$15+H$16</f>
        <v>5145.6702258926307</v>
      </c>
    </row>
    <row r="630" spans="2:8" x14ac:dyDescent="0.25">
      <c r="B630" s="62">
        <v>610</v>
      </c>
      <c r="C630" s="29">
        <f>'Random seeds'!$I621*C$15+C$16</f>
        <v>879.11443664104934</v>
      </c>
      <c r="D630" s="29">
        <f>'Random seeds'!$I622*D$15+D$16</f>
        <v>6301.7071517397098</v>
      </c>
      <c r="E630" s="29">
        <f>'Random seeds'!$I623*E$15+E$16</f>
        <v>192.03233293644303</v>
      </c>
      <c r="F630" s="29">
        <f>'Random seeds'!$I624*F$15+F$16</f>
        <v>2670.9392353019193</v>
      </c>
      <c r="G630" s="29">
        <f>'Random seeds'!$I625*G$15+G$16</f>
        <v>964.71426880704166</v>
      </c>
      <c r="H630" s="29">
        <f>'Random seeds'!$I626*H$15+H$16</f>
        <v>5153.1142535837926</v>
      </c>
    </row>
    <row r="631" spans="2:8" x14ac:dyDescent="0.25">
      <c r="B631" s="62">
        <v>611</v>
      </c>
      <c r="C631" s="29">
        <f>'Random seeds'!$I622*C$15+C$16</f>
        <v>903.22601381536981</v>
      </c>
      <c r="D631" s="29">
        <f>'Random seeds'!$I623*D$15+D$16</f>
        <v>6232.9021226110808</v>
      </c>
      <c r="E631" s="29">
        <f>'Random seeds'!$I624*E$15+E$16</f>
        <v>185.26217130476752</v>
      </c>
      <c r="F631" s="29">
        <f>'Random seeds'!$I625*F$15+F$16</f>
        <v>2734.1447762338871</v>
      </c>
      <c r="G631" s="29">
        <f>'Random seeds'!$I626*G$15+G$16</f>
        <v>978.72634973357049</v>
      </c>
      <c r="H631" s="29">
        <f>'Random seeds'!$I627*H$15+H$16</f>
        <v>5173.4231289338586</v>
      </c>
    </row>
    <row r="632" spans="2:8" x14ac:dyDescent="0.25">
      <c r="B632" s="62">
        <v>612</v>
      </c>
      <c r="C632" s="29">
        <f>'Random seeds'!$I623*C$15+C$16</f>
        <v>878.46437555723037</v>
      </c>
      <c r="D632" s="29">
        <f>'Random seeds'!$I624*D$15+D$16</f>
        <v>6098.5751092680803</v>
      </c>
      <c r="E632" s="29">
        <f>'Random seeds'!$I625*E$15+E$16</f>
        <v>191.14472324516566</v>
      </c>
      <c r="F632" s="29">
        <f>'Random seeds'!$I626*F$15+F$16</f>
        <v>2748.2230909098953</v>
      </c>
      <c r="G632" s="29">
        <f>'Random seeds'!$I627*G$15+G$16</f>
        <v>1016.9542576267374</v>
      </c>
      <c r="H632" s="29">
        <f>'Random seeds'!$I628*H$15+H$16</f>
        <v>5096.9463221027399</v>
      </c>
    </row>
    <row r="633" spans="2:8" x14ac:dyDescent="0.25">
      <c r="B633" s="62">
        <v>613</v>
      </c>
      <c r="C633" s="29">
        <f>'Random seeds'!$I624*C$15+C$16</f>
        <v>830.12260527067895</v>
      </c>
      <c r="D633" s="29">
        <f>'Random seeds'!$I625*D$15+D$16</f>
        <v>6215.2910277317869</v>
      </c>
      <c r="E633" s="29">
        <f>'Random seeds'!$I626*E$15+E$16</f>
        <v>192.45499471968768</v>
      </c>
      <c r="F633" s="29">
        <f>'Random seeds'!$I627*F$15+F$16</f>
        <v>2786.6316984213277</v>
      </c>
      <c r="G633" s="29">
        <f>'Random seeds'!$I628*G$15+G$16</f>
        <v>873.00003676960057</v>
      </c>
      <c r="H633" s="29">
        <f>'Random seeds'!$I629*H$15+H$16</f>
        <v>5108.3550633322666</v>
      </c>
    </row>
    <row r="634" spans="2:8" x14ac:dyDescent="0.25">
      <c r="B634" s="62">
        <v>614</v>
      </c>
      <c r="C634" s="29">
        <f>'Random seeds'!$I625*C$15+C$16</f>
        <v>872.12647313565583</v>
      </c>
      <c r="D634" s="29">
        <f>'Random seeds'!$I626*D$15+D$16</f>
        <v>6241.288169811467</v>
      </c>
      <c r="E634" s="29">
        <f>'Random seeds'!$I627*E$15+E$16</f>
        <v>196.02969126231454</v>
      </c>
      <c r="F634" s="29">
        <f>'Random seeds'!$I628*F$15+F$16</f>
        <v>2641.9970199040631</v>
      </c>
      <c r="G634" s="29">
        <f>'Random seeds'!$I629*G$15+G$16</f>
        <v>894.47499790760867</v>
      </c>
      <c r="H634" s="29">
        <f>'Random seeds'!$I630*H$15+H$16</f>
        <v>5156.2437414404576</v>
      </c>
    </row>
    <row r="635" spans="2:8" x14ac:dyDescent="0.25">
      <c r="B635" s="62">
        <v>615</v>
      </c>
      <c r="C635" s="29">
        <f>'Random seeds'!$I626*C$15+C$16</f>
        <v>881.48235650748131</v>
      </c>
      <c r="D635" s="29">
        <f>'Random seeds'!$I627*D$15+D$16</f>
        <v>6312.2138487394286</v>
      </c>
      <c r="E635" s="29">
        <f>'Random seeds'!$I628*E$15+E$16</f>
        <v>182.56851371023265</v>
      </c>
      <c r="F635" s="29">
        <f>'Random seeds'!$I629*F$15+F$16</f>
        <v>2663.5734911035356</v>
      </c>
      <c r="G635" s="29">
        <f>'Random seeds'!$I630*G$15+G$16</f>
        <v>984.6170635951338</v>
      </c>
      <c r="H635" s="29">
        <f>'Random seeds'!$I631*H$15+H$16</f>
        <v>5112.6576252948043</v>
      </c>
    </row>
    <row r="636" spans="2:8" x14ac:dyDescent="0.25">
      <c r="B636" s="62">
        <v>616</v>
      </c>
      <c r="C636" s="29">
        <f>'Random seeds'!$I627*C$15+C$16</f>
        <v>907.0071768159487</v>
      </c>
      <c r="D636" s="29">
        <f>'Random seeds'!$I628*D$15+D$16</f>
        <v>6045.1301548744259</v>
      </c>
      <c r="E636" s="29">
        <f>'Random seeds'!$I629*E$15+E$16</f>
        <v>184.57664006513593</v>
      </c>
      <c r="F636" s="29">
        <f>'Random seeds'!$I630*F$15+F$16</f>
        <v>2754.1416496053712</v>
      </c>
      <c r="G636" s="29">
        <f>'Random seeds'!$I631*G$15+G$16</f>
        <v>902.57381872232179</v>
      </c>
      <c r="H636" s="29">
        <f>'Random seeds'!$I632*H$15+H$16</f>
        <v>5141.6090796425442</v>
      </c>
    </row>
    <row r="637" spans="2:8" x14ac:dyDescent="0.25">
      <c r="B637" s="62">
        <v>617</v>
      </c>
      <c r="C637" s="29">
        <f>'Random seeds'!$I628*C$15+C$16</f>
        <v>810.88876954415969</v>
      </c>
      <c r="D637" s="29">
        <f>'Random seeds'!$I629*D$15+D$16</f>
        <v>6084.9734600043166</v>
      </c>
      <c r="E637" s="29">
        <f>'Random seeds'!$I630*E$15+E$16</f>
        <v>193.00583612417631</v>
      </c>
      <c r="F637" s="29">
        <f>'Random seeds'!$I631*F$15+F$16</f>
        <v>2671.7105942598751</v>
      </c>
      <c r="G637" s="29">
        <f>'Random seeds'!$I632*G$15+G$16</f>
        <v>957.06987087200457</v>
      </c>
      <c r="H637" s="29">
        <f>'Random seeds'!$I633*H$15+H$16</f>
        <v>5167.0984054242208</v>
      </c>
    </row>
    <row r="638" spans="2:8" x14ac:dyDescent="0.25">
      <c r="B638" s="62">
        <v>618</v>
      </c>
      <c r="C638" s="29">
        <f>'Random seeds'!$I629*C$15+C$16</f>
        <v>825.22762705398839</v>
      </c>
      <c r="D638" s="29">
        <f>'Random seeds'!$I630*D$15+D$16</f>
        <v>6252.2174333528919</v>
      </c>
      <c r="E638" s="29">
        <f>'Random seeds'!$I631*E$15+E$16</f>
        <v>185.33396183243266</v>
      </c>
      <c r="F638" s="29">
        <f>'Random seeds'!$I632*F$15+F$16</f>
        <v>2726.4642439701656</v>
      </c>
      <c r="G638" s="29">
        <f>'Random seeds'!$I633*G$15+G$16</f>
        <v>1005.0490711696552</v>
      </c>
      <c r="H638" s="29">
        <f>'Random seeds'!$I634*H$15+H$16</f>
        <v>5124.2384526534834</v>
      </c>
    </row>
    <row r="639" spans="2:8" x14ac:dyDescent="0.25">
      <c r="B639" s="62">
        <v>619</v>
      </c>
      <c r="C639" s="29">
        <f>'Random seeds'!$I630*C$15+C$16</f>
        <v>885.41559327328082</v>
      </c>
      <c r="D639" s="29">
        <f>'Random seeds'!$I631*D$15+D$16</f>
        <v>6099.9995076343548</v>
      </c>
      <c r="E639" s="29">
        <f>'Random seeds'!$I632*E$15+E$16</f>
        <v>190.42989461930395</v>
      </c>
      <c r="F639" s="29">
        <f>'Random seeds'!$I633*F$15+F$16</f>
        <v>2774.6702373008716</v>
      </c>
      <c r="G639" s="29">
        <f>'Random seeds'!$I634*G$15+G$16</f>
        <v>924.3727019181257</v>
      </c>
      <c r="H639" s="29">
        <f>'Random seeds'!$I635*H$15+H$16</f>
        <v>5138.6656990608526</v>
      </c>
    </row>
    <row r="640" spans="2:8" x14ac:dyDescent="0.25">
      <c r="B640" s="62">
        <v>620</v>
      </c>
      <c r="C640" s="29">
        <f>'Random seeds'!$I631*C$15+C$16</f>
        <v>830.63521950146787</v>
      </c>
      <c r="D640" s="29">
        <f>'Random seeds'!$I632*D$15+D$16</f>
        <v>6201.1080880047894</v>
      </c>
      <c r="E640" s="29">
        <f>'Random seeds'!$I633*E$15+E$16</f>
        <v>194.91643575834104</v>
      </c>
      <c r="F640" s="29">
        <f>'Random seeds'!$I634*F$15+F$16</f>
        <v>2693.6125186653389</v>
      </c>
      <c r="G640" s="29">
        <f>'Random seeds'!$I635*G$15+G$16</f>
        <v>951.52947142437802</v>
      </c>
      <c r="H640" s="29">
        <f>'Random seeds'!$I636*H$15+H$16</f>
        <v>5133.2676620743014</v>
      </c>
    </row>
    <row r="641" spans="2:8" x14ac:dyDescent="0.25">
      <c r="B641" s="62">
        <v>621</v>
      </c>
      <c r="C641" s="29">
        <f>'Random seeds'!$I632*C$15+C$16</f>
        <v>867.02229939422227</v>
      </c>
      <c r="D641" s="29">
        <f>'Random seeds'!$I633*D$15+D$16</f>
        <v>6290.1257074110499</v>
      </c>
      <c r="E641" s="29">
        <f>'Random seeds'!$I634*E$15+E$16</f>
        <v>187.37237818027305</v>
      </c>
      <c r="F641" s="29">
        <f>'Random seeds'!$I635*F$15+F$16</f>
        <v>2720.8976555909335</v>
      </c>
      <c r="G641" s="29">
        <f>'Random seeds'!$I636*G$15+G$16</f>
        <v>941.36861036393805</v>
      </c>
      <c r="H641" s="29">
        <f>'Random seeds'!$I637*H$15+H$16</f>
        <v>5117.9276808948607</v>
      </c>
    </row>
    <row r="642" spans="2:8" x14ac:dyDescent="0.25">
      <c r="B642" s="62">
        <v>622</v>
      </c>
      <c r="C642" s="29">
        <f>'Random seeds'!$I633*C$15+C$16</f>
        <v>899.0580694280934</v>
      </c>
      <c r="D642" s="29">
        <f>'Random seeds'!$I634*D$15+D$16</f>
        <v>6140.4437975718138</v>
      </c>
      <c r="E642" s="29">
        <f>'Random seeds'!$I635*E$15+E$16</f>
        <v>189.91181116034116</v>
      </c>
      <c r="F642" s="29">
        <f>'Random seeds'!$I636*F$15+F$16</f>
        <v>2710.6887651243333</v>
      </c>
      <c r="G642" s="29">
        <f>'Random seeds'!$I637*G$15+G$16</f>
        <v>912.49377719359086</v>
      </c>
      <c r="H642" s="29">
        <f>'Random seeds'!$I638*H$15+H$16</f>
        <v>5114.9915983473093</v>
      </c>
    </row>
    <row r="643" spans="2:8" x14ac:dyDescent="0.25">
      <c r="B643" s="62">
        <v>623</v>
      </c>
      <c r="C643" s="29">
        <f>'Random seeds'!$I634*C$15+C$16</f>
        <v>845.19036016082953</v>
      </c>
      <c r="D643" s="29">
        <f>'Random seeds'!$I635*D$15+D$16</f>
        <v>6190.8287760044259</v>
      </c>
      <c r="E643" s="29">
        <f>'Random seeds'!$I636*E$15+E$16</f>
        <v>188.96166774667665</v>
      </c>
      <c r="F643" s="29">
        <f>'Random seeds'!$I637*F$15+F$16</f>
        <v>2681.6774434140966</v>
      </c>
      <c r="G643" s="29">
        <f>'Random seeds'!$I638*G$15+G$16</f>
        <v>906.96711501954917</v>
      </c>
      <c r="H643" s="29">
        <f>'Random seeds'!$I639*H$15+H$16</f>
        <v>5131.5383921365401</v>
      </c>
    </row>
    <row r="644" spans="2:8" x14ac:dyDescent="0.25">
      <c r="B644" s="62">
        <v>624</v>
      </c>
      <c r="C644" s="29">
        <f>'Random seeds'!$I635*C$15+C$16</f>
        <v>863.32296798605284</v>
      </c>
      <c r="D644" s="29">
        <f>'Random seeds'!$I636*D$15+D$16</f>
        <v>6171.976947355618</v>
      </c>
      <c r="E644" s="29">
        <f>'Random seeds'!$I637*E$15+E$16</f>
        <v>186.26157841425942</v>
      </c>
      <c r="F644" s="29">
        <f>'Random seeds'!$I638*F$15+F$16</f>
        <v>2676.1246572432119</v>
      </c>
      <c r="G644" s="29">
        <f>'Random seeds'!$I639*G$15+G$16</f>
        <v>938.11356197924681</v>
      </c>
      <c r="H644" s="29">
        <f>'Random seeds'!$I640*H$15+H$16</f>
        <v>5100.525405087641</v>
      </c>
    </row>
    <row r="645" spans="2:8" x14ac:dyDescent="0.25">
      <c r="B645" s="62">
        <v>625</v>
      </c>
      <c r="C645" s="29">
        <f>'Random seeds'!$I636*C$15+C$16</f>
        <v>856.53854877399885</v>
      </c>
      <c r="D645" s="29">
        <f>'Random seeds'!$I637*D$15+D$16</f>
        <v>6118.4043806260497</v>
      </c>
      <c r="E645" s="29">
        <f>'Random seeds'!$I638*E$15+E$16</f>
        <v>185.74477952950159</v>
      </c>
      <c r="F645" s="29">
        <f>'Random seeds'!$I639*F$15+F$16</f>
        <v>2707.4183304411767</v>
      </c>
      <c r="G645" s="29">
        <f>'Random seeds'!$I640*G$15+G$16</f>
        <v>879.73703487168279</v>
      </c>
      <c r="H645" s="29">
        <f>'Random seeds'!$I641*H$15+H$16</f>
        <v>5128.651144333613</v>
      </c>
    </row>
    <row r="646" spans="2:8" x14ac:dyDescent="0.25">
      <c r="B646" s="62">
        <v>626</v>
      </c>
      <c r="C646" s="29">
        <f>'Random seeds'!$I637*C$15+C$16</f>
        <v>837.25878776354011</v>
      </c>
      <c r="D646" s="29">
        <f>'Random seeds'!$I638*D$15+D$16</f>
        <v>6108.150555907343</v>
      </c>
      <c r="E646" s="29">
        <f>'Random seeds'!$I639*E$15+E$16</f>
        <v>188.65728775707959</v>
      </c>
      <c r="F646" s="29">
        <f>'Random seeds'!$I640*F$15+F$16</f>
        <v>2648.7658631437002</v>
      </c>
      <c r="G646" s="29">
        <f>'Random seeds'!$I641*G$15+G$16</f>
        <v>932.67882267573896</v>
      </c>
      <c r="H646" s="29">
        <f>'Random seeds'!$I642*H$15+H$16</f>
        <v>5123.4629968285335</v>
      </c>
    </row>
    <row r="647" spans="2:8" x14ac:dyDescent="0.25">
      <c r="B647" s="62">
        <v>627</v>
      </c>
      <c r="C647" s="29">
        <f>'Random seeds'!$I638*C$15+C$16</f>
        <v>833.56862874954834</v>
      </c>
      <c r="D647" s="29">
        <f>'Random seeds'!$I639*D$15+D$16</f>
        <v>6165.9377333533039</v>
      </c>
      <c r="E647" s="29">
        <f>'Random seeds'!$I640*E$15+E$16</f>
        <v>183.19849126198619</v>
      </c>
      <c r="F647" s="29">
        <f>'Random seeds'!$I641*F$15+F$16</f>
        <v>2701.9579016513317</v>
      </c>
      <c r="G647" s="29">
        <f>'Random seeds'!$I642*G$15+G$16</f>
        <v>922.91304187588207</v>
      </c>
      <c r="H647" s="29">
        <f>'Random seeds'!$I643*H$15+H$16</f>
        <v>5119.892894880606</v>
      </c>
    </row>
    <row r="648" spans="2:8" x14ac:dyDescent="0.25">
      <c r="B648" s="62">
        <v>628</v>
      </c>
      <c r="C648" s="29">
        <f>'Random seeds'!$I639*C$15+C$16</f>
        <v>854.36514903298234</v>
      </c>
      <c r="D648" s="29">
        <f>'Random seeds'!$I640*D$15+D$16</f>
        <v>6057.6295614771079</v>
      </c>
      <c r="E648" s="29">
        <f>'Random seeds'!$I641*E$15+E$16</f>
        <v>188.14908459166909</v>
      </c>
      <c r="F648" s="29">
        <f>'Random seeds'!$I642*F$15+F$16</f>
        <v>2692.1459589514429</v>
      </c>
      <c r="G648" s="29">
        <f>'Random seeds'!$I643*G$15+G$16</f>
        <v>916.19294900603643</v>
      </c>
      <c r="H648" s="29">
        <f>'Random seeds'!$I644*H$15+H$16</f>
        <v>5139.962200863165</v>
      </c>
    </row>
    <row r="649" spans="2:8" x14ac:dyDescent="0.25">
      <c r="B649" s="62">
        <v>629</v>
      </c>
      <c r="C649" s="29">
        <f>'Random seeds'!$I640*C$15+C$16</f>
        <v>815.38707132030459</v>
      </c>
      <c r="D649" s="29">
        <f>'Random seeds'!$I641*D$15+D$16</f>
        <v>6155.8544566023238</v>
      </c>
      <c r="E649" s="29">
        <f>'Random seeds'!$I642*E$15+E$16</f>
        <v>187.2358851835597</v>
      </c>
      <c r="F649" s="29">
        <f>'Random seeds'!$I643*F$15+F$16</f>
        <v>2685.3941008534375</v>
      </c>
      <c r="G649" s="29">
        <f>'Random seeds'!$I644*G$15+G$16</f>
        <v>953.96990944114646</v>
      </c>
      <c r="H649" s="29">
        <f>'Random seeds'!$I645*H$15+H$16</f>
        <v>5126.5872068029475</v>
      </c>
    </row>
    <row r="650" spans="2:8" x14ac:dyDescent="0.25">
      <c r="B650" s="62">
        <v>630</v>
      </c>
      <c r="C650" s="29">
        <f>'Random seeds'!$I641*C$15+C$16</f>
        <v>850.73636703075829</v>
      </c>
      <c r="D650" s="29">
        <f>'Random seeds'!$I642*D$15+D$16</f>
        <v>6137.7356352577926</v>
      </c>
      <c r="E650" s="29">
        <f>'Random seeds'!$I643*E$15+E$16</f>
        <v>186.60748844222869</v>
      </c>
      <c r="F650" s="29">
        <f>'Random seeds'!$I644*F$15+F$16</f>
        <v>2723.3496293218527</v>
      </c>
      <c r="G650" s="29">
        <f>'Random seeds'!$I645*G$15+G$16</f>
        <v>928.79382104667127</v>
      </c>
      <c r="H650" s="29">
        <f>'Random seeds'!$I646*H$15+H$16</f>
        <v>5109.9501775119388</v>
      </c>
    </row>
    <row r="651" spans="2:8" x14ac:dyDescent="0.25">
      <c r="B651" s="62">
        <v>631</v>
      </c>
      <c r="C651" s="29">
        <f>'Random seeds'!$I642*C$15+C$16</f>
        <v>844.21574338625112</v>
      </c>
      <c r="D651" s="29">
        <f>'Random seeds'!$I643*D$15+D$16</f>
        <v>6125.2675935699044</v>
      </c>
      <c r="E651" s="29">
        <f>'Random seeds'!$I644*E$15+E$16</f>
        <v>190.14001683053942</v>
      </c>
      <c r="F651" s="29">
        <f>'Random seeds'!$I645*F$15+F$16</f>
        <v>2698.0545359958232</v>
      </c>
      <c r="G651" s="29">
        <f>'Random seeds'!$I646*G$15+G$16</f>
        <v>897.47752152787484</v>
      </c>
      <c r="H651" s="29">
        <f>'Random seeds'!$I647*H$15+H$16</f>
        <v>5128.8792597012771</v>
      </c>
    </row>
    <row r="652" spans="2:8" x14ac:dyDescent="0.25">
      <c r="B652" s="62">
        <v>632</v>
      </c>
      <c r="C652" s="29">
        <f>'Random seeds'!$I643*C$15+C$16</f>
        <v>839.72872925410491</v>
      </c>
      <c r="D652" s="29">
        <f>'Random seeds'!$I644*D$15+D$16</f>
        <v>6195.3566126755986</v>
      </c>
      <c r="E652" s="29">
        <f>'Random seeds'!$I645*E$15+E$16</f>
        <v>187.78579759384701</v>
      </c>
      <c r="F652" s="29">
        <f>'Random seeds'!$I646*F$15+F$16</f>
        <v>2666.5902073621628</v>
      </c>
      <c r="G652" s="29">
        <f>'Random seeds'!$I647*G$15+G$16</f>
        <v>933.10820998122779</v>
      </c>
      <c r="H652" s="29">
        <f>'Random seeds'!$I648*H$15+H$16</f>
        <v>5110.4654315549433</v>
      </c>
    </row>
    <row r="653" spans="2:8" x14ac:dyDescent="0.25">
      <c r="B653" s="62">
        <v>633</v>
      </c>
      <c r="C653" s="29">
        <f>'Random seeds'!$I644*C$15+C$16</f>
        <v>864.95245139974247</v>
      </c>
      <c r="D653" s="29">
        <f>'Random seeds'!$I645*D$15+D$16</f>
        <v>6148.6464665928288</v>
      </c>
      <c r="E653" s="29">
        <f>'Random seeds'!$I646*E$15+E$16</f>
        <v>184.85740643180492</v>
      </c>
      <c r="F653" s="29">
        <f>'Random seeds'!$I647*F$15+F$16</f>
        <v>2702.3893186290279</v>
      </c>
      <c r="G653" s="29">
        <f>'Random seeds'!$I648*G$15+G$16</f>
        <v>898.44739719838947</v>
      </c>
      <c r="H653" s="29">
        <f>'Random seeds'!$I649*H$15+H$16</f>
        <v>5153.3677524304276</v>
      </c>
    </row>
    <row r="654" spans="2:8" x14ac:dyDescent="0.25">
      <c r="B654" s="62">
        <v>634</v>
      </c>
      <c r="C654" s="29">
        <f>'Random seeds'!$I645*C$15+C$16</f>
        <v>848.14234674701208</v>
      </c>
      <c r="D654" s="29">
        <f>'Random seeds'!$I646*D$15+D$16</f>
        <v>6090.5441552895454</v>
      </c>
      <c r="E654" s="29">
        <f>'Random seeds'!$I647*E$15+E$16</f>
        <v>188.18923665336885</v>
      </c>
      <c r="F654" s="29">
        <f>'Random seeds'!$I648*F$15+F$16</f>
        <v>2667.5646675410399</v>
      </c>
      <c r="G654" s="29">
        <f>'Random seeds'!$I649*G$15+G$16</f>
        <v>979.20351700123842</v>
      </c>
      <c r="H654" s="29">
        <f>'Random seeds'!$I650*H$15+H$16</f>
        <v>5105.7764346448294</v>
      </c>
    </row>
    <row r="655" spans="2:8" x14ac:dyDescent="0.25">
      <c r="B655" s="62">
        <v>635</v>
      </c>
      <c r="C655" s="29">
        <f>'Random seeds'!$I646*C$15+C$16</f>
        <v>827.23241570455764</v>
      </c>
      <c r="D655" s="29">
        <f>'Random seeds'!$I647*D$15+D$16</f>
        <v>6156.6511150605884</v>
      </c>
      <c r="E655" s="29">
        <f>'Random seeds'!$I648*E$15+E$16</f>
        <v>184.94809962945141</v>
      </c>
      <c r="F655" s="29">
        <f>'Random seeds'!$I649*F$15+F$16</f>
        <v>2748.7025137010246</v>
      </c>
      <c r="G655" s="29">
        <f>'Random seeds'!$I650*G$15+G$16</f>
        <v>889.62118014296766</v>
      </c>
      <c r="H655" s="29">
        <f>'Random seeds'!$I651*H$15+H$16</f>
        <v>5136.1695991605266</v>
      </c>
    </row>
    <row r="656" spans="2:8" x14ac:dyDescent="0.25">
      <c r="B656" s="62">
        <v>636</v>
      </c>
      <c r="C656" s="29">
        <f>'Random seeds'!$I647*C$15+C$16</f>
        <v>851.02306945365751</v>
      </c>
      <c r="D656" s="29">
        <f>'Random seeds'!$I648*D$15+D$16</f>
        <v>6092.3436021909874</v>
      </c>
      <c r="E656" s="29">
        <f>'Random seeds'!$I649*E$15+E$16</f>
        <v>192.49961469174457</v>
      </c>
      <c r="F656" s="29">
        <f>'Random seeds'!$I650*F$15+F$16</f>
        <v>2658.69672981241</v>
      </c>
      <c r="G656" s="29">
        <f>'Random seeds'!$I651*G$15+G$16</f>
        <v>946.83099967559667</v>
      </c>
      <c r="H656" s="29">
        <f>'Random seeds'!$I652*H$15+H$16</f>
        <v>5151.3166081061891</v>
      </c>
    </row>
    <row r="657" spans="2:8" x14ac:dyDescent="0.25">
      <c r="B657" s="62">
        <v>637</v>
      </c>
      <c r="C657" s="29">
        <f>'Random seeds'!$I648*C$15+C$16</f>
        <v>827.88000286210286</v>
      </c>
      <c r="D657" s="29">
        <f>'Random seeds'!$I649*D$15+D$16</f>
        <v>6242.1734762351443</v>
      </c>
      <c r="E657" s="29">
        <f>'Random seeds'!$I650*E$15+E$16</f>
        <v>184.12275894691487</v>
      </c>
      <c r="F657" s="29">
        <f>'Random seeds'!$I651*F$15+F$16</f>
        <v>2716.1769746212394</v>
      </c>
      <c r="G657" s="29">
        <f>'Random seeds'!$I652*G$15+G$16</f>
        <v>975.34259634704176</v>
      </c>
      <c r="H657" s="29">
        <f>'Random seeds'!$I653*H$15+H$16</f>
        <v>5108.2539695078476</v>
      </c>
    </row>
    <row r="658" spans="2:8" x14ac:dyDescent="0.25">
      <c r="B658" s="62">
        <v>638</v>
      </c>
      <c r="C658" s="29">
        <f>'Random seeds'!$I649*C$15+C$16</f>
        <v>881.80096166888177</v>
      </c>
      <c r="D658" s="29">
        <f>'Random seeds'!$I650*D$15+D$16</f>
        <v>6075.9679888885066</v>
      </c>
      <c r="E658" s="29">
        <f>'Random seeds'!$I651*E$15+E$16</f>
        <v>189.47245646787576</v>
      </c>
      <c r="F658" s="29">
        <f>'Random seeds'!$I652*F$15+F$16</f>
        <v>2744.8233428488229</v>
      </c>
      <c r="G658" s="29">
        <f>'Random seeds'!$I653*G$15+G$16</f>
        <v>894.284706454152</v>
      </c>
      <c r="H658" s="29">
        <f>'Random seeds'!$I654*H$15+H$16</f>
        <v>5136.7359773793742</v>
      </c>
    </row>
    <row r="659" spans="2:8" x14ac:dyDescent="0.25">
      <c r="B659" s="62">
        <v>639</v>
      </c>
      <c r="C659" s="29">
        <f>'Random seeds'!$I650*C$15+C$16</f>
        <v>821.98672706545801</v>
      </c>
      <c r="D659" s="29">
        <f>'Random seeds'!$I651*D$15+D$16</f>
        <v>6182.1115242092856</v>
      </c>
      <c r="E659" s="29">
        <f>'Random seeds'!$I652*E$15+E$16</f>
        <v>192.13857950895391</v>
      </c>
      <c r="F659" s="29">
        <f>'Random seeds'!$I653*F$15+F$16</f>
        <v>2663.3823001608084</v>
      </c>
      <c r="G659" s="29">
        <f>'Random seeds'!$I654*G$15+G$16</f>
        <v>947.89710767072586</v>
      </c>
      <c r="H659" s="29">
        <f>'Random seeds'!$I655*H$15+H$16</f>
        <v>5152.7237278354596</v>
      </c>
    </row>
    <row r="660" spans="2:8" x14ac:dyDescent="0.25">
      <c r="B660" s="62">
        <v>640</v>
      </c>
      <c r="C660" s="29">
        <f>'Random seeds'!$I651*C$15+C$16</f>
        <v>860.18579272008731</v>
      </c>
      <c r="D660" s="29">
        <f>'Random seeds'!$I652*D$15+D$16</f>
        <v>6235.010164566319</v>
      </c>
      <c r="E660" s="29">
        <f>'Random seeds'!$I653*E$15+E$16</f>
        <v>184.55884588705368</v>
      </c>
      <c r="F660" s="29">
        <f>'Random seeds'!$I654*F$15+F$16</f>
        <v>2717.2481220056097</v>
      </c>
      <c r="G660" s="29">
        <f>'Random seeds'!$I655*G$15+G$16</f>
        <v>977.99125327550348</v>
      </c>
      <c r="H660" s="29">
        <f>'Random seeds'!$I656*H$15+H$16</f>
        <v>5143.9636466601933</v>
      </c>
    </row>
    <row r="661" spans="2:8" x14ac:dyDescent="0.25">
      <c r="B661" s="62">
        <v>641</v>
      </c>
      <c r="C661" s="29">
        <f>'Random seeds'!$I652*C$15+C$16</f>
        <v>879.22302028116496</v>
      </c>
      <c r="D661" s="29">
        <f>'Random seeds'!$I653*D$15+D$16</f>
        <v>6084.6204050956276</v>
      </c>
      <c r="E661" s="29">
        <f>'Random seeds'!$I654*E$15+E$16</f>
        <v>189.57214836247027</v>
      </c>
      <c r="F661" s="29">
        <f>'Random seeds'!$I655*F$15+F$16</f>
        <v>2747.4845197220648</v>
      </c>
      <c r="G661" s="29">
        <f>'Random seeds'!$I656*G$15+G$16</f>
        <v>961.50193170882926</v>
      </c>
      <c r="H661" s="29">
        <f>'Random seeds'!$I657*H$15+H$16</f>
        <v>5135.1300312015328</v>
      </c>
    </row>
    <row r="662" spans="2:8" x14ac:dyDescent="0.25">
      <c r="B662" s="62">
        <v>642</v>
      </c>
      <c r="C662" s="29">
        <f>'Random seeds'!$I653*C$15+C$16</f>
        <v>825.10056922049955</v>
      </c>
      <c r="D662" s="29">
        <f>'Random seeds'!$I654*D$15+D$16</f>
        <v>6184.089514571102</v>
      </c>
      <c r="E662" s="29">
        <f>'Random seeds'!$I655*E$15+E$16</f>
        <v>192.38625575614057</v>
      </c>
      <c r="F662" s="29">
        <f>'Random seeds'!$I656*F$15+F$16</f>
        <v>2730.9172547293238</v>
      </c>
      <c r="G662" s="29">
        <f>'Random seeds'!$I657*G$15+G$16</f>
        <v>944.87419470732038</v>
      </c>
      <c r="H662" s="29">
        <f>'Random seeds'!$I658*H$15+H$16</f>
        <v>5148.0687227156868</v>
      </c>
    </row>
    <row r="663" spans="2:8" x14ac:dyDescent="0.25">
      <c r="B663" s="62">
        <v>643</v>
      </c>
      <c r="C663" s="29">
        <f>'Random seeds'!$I654*C$15+C$16</f>
        <v>860.89763431709912</v>
      </c>
      <c r="D663" s="29">
        <f>'Random seeds'!$I655*D$15+D$16</f>
        <v>6239.9243176354166</v>
      </c>
      <c r="E663" s="29">
        <f>'Random seeds'!$I656*E$15+E$16</f>
        <v>190.84433719341462</v>
      </c>
      <c r="F663" s="29">
        <f>'Random seeds'!$I657*F$15+F$16</f>
        <v>2714.2109200253935</v>
      </c>
      <c r="G663" s="29">
        <f>'Random seeds'!$I658*G$15+G$16</f>
        <v>969.22901982369865</v>
      </c>
      <c r="H663" s="29">
        <f>'Random seeds'!$I659*H$15+H$16</f>
        <v>5154.2262902553693</v>
      </c>
    </row>
    <row r="664" spans="2:8" x14ac:dyDescent="0.25">
      <c r="B664" s="62">
        <v>644</v>
      </c>
      <c r="C664" s="29">
        <f>'Random seeds'!$I655*C$15+C$16</f>
        <v>880.99153171387786</v>
      </c>
      <c r="D664" s="29">
        <f>'Random seeds'!$I656*D$15+D$16</f>
        <v>6209.3310575897403</v>
      </c>
      <c r="E664" s="29">
        <f>'Random seeds'!$I657*E$15+E$16</f>
        <v>189.28947538572393</v>
      </c>
      <c r="F664" s="29">
        <f>'Random seeds'!$I658*F$15+F$16</f>
        <v>2738.6808680413492</v>
      </c>
      <c r="G664" s="29">
        <f>'Random seeds'!$I659*G$15+G$16</f>
        <v>980.81956438588884</v>
      </c>
      <c r="H664" s="29">
        <f>'Random seeds'!$I660*H$15+H$16</f>
        <v>5151.0065984347166</v>
      </c>
    </row>
    <row r="665" spans="2:8" x14ac:dyDescent="0.25">
      <c r="B665" s="62">
        <v>645</v>
      </c>
      <c r="C665" s="29">
        <f>'Random seeds'!$I656*C$15+C$16</f>
        <v>869.98159177224886</v>
      </c>
      <c r="D665" s="29">
        <f>'Random seeds'!$I657*D$15+D$16</f>
        <v>6178.4809901687504</v>
      </c>
      <c r="E665" s="29">
        <f>'Random seeds'!$I658*E$15+E$16</f>
        <v>191.56689818853866</v>
      </c>
      <c r="F665" s="29">
        <f>'Random seeds'!$I659*F$15+F$16</f>
        <v>2750.3261999851488</v>
      </c>
      <c r="G665" s="29">
        <f>'Random seeds'!$I660*G$15+G$16</f>
        <v>974.75905732960382</v>
      </c>
      <c r="H665" s="29">
        <f>'Random seeds'!$I661*H$15+H$16</f>
        <v>5147.270554724093</v>
      </c>
    </row>
    <row r="666" spans="2:8" x14ac:dyDescent="0.25">
      <c r="B666" s="62">
        <v>646</v>
      </c>
      <c r="C666" s="29">
        <f>'Random seeds'!$I657*C$15+C$16</f>
        <v>858.87923167747022</v>
      </c>
      <c r="D666" s="29">
        <f>'Random seeds'!$I658*D$15+D$16</f>
        <v>6223.6674155252804</v>
      </c>
      <c r="E666" s="29">
        <f>'Random seeds'!$I659*E$15+E$16</f>
        <v>192.65073148879179</v>
      </c>
      <c r="F666" s="29">
        <f>'Random seeds'!$I660*F$15+F$16</f>
        <v>2744.2370454989646</v>
      </c>
      <c r="G666" s="29">
        <f>'Random seeds'!$I661*G$15+G$16</f>
        <v>967.72660809779154</v>
      </c>
      <c r="H666" s="29">
        <f>'Random seeds'!$I662*H$15+H$16</f>
        <v>5131.8653311158187</v>
      </c>
    </row>
    <row r="667" spans="2:8" x14ac:dyDescent="0.25">
      <c r="B667" s="62">
        <v>647</v>
      </c>
      <c r="C667" s="29">
        <f>'Random seeds'!$I658*C$15+C$16</f>
        <v>875.14097784670855</v>
      </c>
      <c r="D667" s="29">
        <f>'Random seeds'!$I659*D$15+D$16</f>
        <v>6245.1717898822426</v>
      </c>
      <c r="E667" s="29">
        <f>'Random seeds'!$I660*E$15+E$16</f>
        <v>192.0840127010095</v>
      </c>
      <c r="F667" s="29">
        <f>'Random seeds'!$I661*F$15+F$16</f>
        <v>2737.1713545607213</v>
      </c>
      <c r="G667" s="29">
        <f>'Random seeds'!$I662*G$15+G$16</f>
        <v>938.72896745941796</v>
      </c>
      <c r="H667" s="29">
        <f>'Random seeds'!$I663*H$15+H$16</f>
        <v>5106.7300017072985</v>
      </c>
    </row>
    <row r="668" spans="2:8" x14ac:dyDescent="0.25">
      <c r="B668" s="62">
        <v>648</v>
      </c>
      <c r="C668" s="29">
        <f>'Random seeds'!$I659*C$15+C$16</f>
        <v>882.87999846101923</v>
      </c>
      <c r="D668" s="29">
        <f>'Random seeds'!$I660*D$15+D$16</f>
        <v>6233.9275026244622</v>
      </c>
      <c r="E668" s="29">
        <f>'Random seeds'!$I661*E$15+E$16</f>
        <v>191.42640747643347</v>
      </c>
      <c r="F668" s="29">
        <f>'Random seeds'!$I662*F$15+F$16</f>
        <v>2708.0366448834511</v>
      </c>
      <c r="G668" s="29">
        <f>'Random seeds'!$I663*G$15+G$16</f>
        <v>891.41610345633239</v>
      </c>
      <c r="H668" s="29">
        <f>'Random seeds'!$I664*H$15+H$16</f>
        <v>5123.5414465639169</v>
      </c>
    </row>
    <row r="669" spans="2:8" x14ac:dyDescent="0.25">
      <c r="B669" s="62">
        <v>649</v>
      </c>
      <c r="C669" s="29">
        <f>'Random seeds'!$I660*C$15+C$16</f>
        <v>878.83339057386559</v>
      </c>
      <c r="D669" s="29">
        <f>'Random seeds'!$I661*D$15+D$16</f>
        <v>6220.879934400572</v>
      </c>
      <c r="E669" s="29">
        <f>'Random seeds'!$I662*E$15+E$16</f>
        <v>188.7148344020184</v>
      </c>
      <c r="F669" s="29">
        <f>'Random seeds'!$I663*F$15+F$16</f>
        <v>2660.5001375544398</v>
      </c>
      <c r="G669" s="29">
        <f>'Random seeds'!$I664*G$15+G$16</f>
        <v>923.06070978987498</v>
      </c>
      <c r="H669" s="29">
        <f>'Random seeds'!$I665*H$15+H$16</f>
        <v>5131.4813190347822</v>
      </c>
    </row>
    <row r="670" spans="2:8" x14ac:dyDescent="0.25">
      <c r="B670" s="62">
        <v>650</v>
      </c>
      <c r="C670" s="29">
        <f>'Random seeds'!$I661*C$15+C$16</f>
        <v>874.13781572127175</v>
      </c>
      <c r="D670" s="29">
        <f>'Random seeds'!$I662*D$15+D$16</f>
        <v>6167.07951834502</v>
      </c>
      <c r="E670" s="29">
        <f>'Random seeds'!$I663*E$15+E$16</f>
        <v>184.29060245486974</v>
      </c>
      <c r="F670" s="29">
        <f>'Random seeds'!$I664*F$15+F$16</f>
        <v>2692.2943248773636</v>
      </c>
      <c r="G670" s="29">
        <f>'Random seeds'!$I665*G$15+G$16</f>
        <v>938.0061318414588</v>
      </c>
      <c r="H670" s="29">
        <f>'Random seeds'!$I666*H$15+H$16</f>
        <v>5129.9649624955218</v>
      </c>
    </row>
    <row r="671" spans="2:8" x14ac:dyDescent="0.25">
      <c r="B671" s="62">
        <v>651</v>
      </c>
      <c r="C671" s="29">
        <f>'Random seeds'!$I662*C$15+C$16</f>
        <v>854.77605601596747</v>
      </c>
      <c r="D671" s="29">
        <f>'Random seeds'!$I663*D$15+D$16</f>
        <v>6079.298177790808</v>
      </c>
      <c r="E671" s="29">
        <f>'Random seeds'!$I664*E$15+E$16</f>
        <v>187.24969362903056</v>
      </c>
      <c r="F671" s="29">
        <f>'Random seeds'!$I665*F$15+F$16</f>
        <v>2707.3103924915317</v>
      </c>
      <c r="G671" s="29">
        <f>'Random seeds'!$I666*G$15+G$16</f>
        <v>935.15185571258041</v>
      </c>
      <c r="H671" s="29">
        <f>'Random seeds'!$I667*H$15+H$16</f>
        <v>5125.6471817930751</v>
      </c>
    </row>
    <row r="672" spans="2:8" x14ac:dyDescent="0.25">
      <c r="B672" s="62">
        <v>652</v>
      </c>
      <c r="C672" s="29">
        <f>'Random seeds'!$I663*C$15+C$16</f>
        <v>823.18519953141526</v>
      </c>
      <c r="D672" s="29">
        <f>'Random seeds'!$I664*D$15+D$16</f>
        <v>6138.0096091065598</v>
      </c>
      <c r="E672" s="29">
        <f>'Random seeds'!$I665*E$15+E$16</f>
        <v>188.64724195119354</v>
      </c>
      <c r="F672" s="29">
        <f>'Random seeds'!$I666*F$15+F$16</f>
        <v>2704.442624475827</v>
      </c>
      <c r="G672" s="29">
        <f>'Random seeds'!$I667*G$15+G$16</f>
        <v>927.02438828019569</v>
      </c>
      <c r="H672" s="29">
        <f>'Random seeds'!$I668*H$15+H$16</f>
        <v>5106.6383631358513</v>
      </c>
    </row>
    <row r="673" spans="2:8" x14ac:dyDescent="0.25">
      <c r="B673" s="62">
        <v>653</v>
      </c>
      <c r="C673" s="29">
        <f>'Random seeds'!$I664*C$15+C$16</f>
        <v>844.3143414309186</v>
      </c>
      <c r="D673" s="29">
        <f>'Random seeds'!$I665*D$15+D$16</f>
        <v>6165.7384141679267</v>
      </c>
      <c r="E673" s="29">
        <f>'Random seeds'!$I666*E$15+E$16</f>
        <v>188.38033822635151</v>
      </c>
      <c r="F673" s="29">
        <f>'Random seeds'!$I667*F$15+F$16</f>
        <v>2696.2767392920287</v>
      </c>
      <c r="G673" s="29">
        <f>'Random seeds'!$I668*G$15+G$16</f>
        <v>891.24360986383215</v>
      </c>
      <c r="H673" s="29">
        <f>'Random seeds'!$I669*H$15+H$16</f>
        <v>5134.5147500950925</v>
      </c>
    </row>
    <row r="674" spans="2:8" x14ac:dyDescent="0.25">
      <c r="B674" s="62">
        <v>654</v>
      </c>
      <c r="C674" s="29">
        <f>'Random seeds'!$I665*C$15+C$16</f>
        <v>854.29341780012453</v>
      </c>
      <c r="D674" s="29">
        <f>'Random seeds'!$I666*D$15+D$16</f>
        <v>6160.44276804326</v>
      </c>
      <c r="E674" s="29">
        <f>'Random seeds'!$I667*E$15+E$16</f>
        <v>187.62033771018278</v>
      </c>
      <c r="F674" s="29">
        <f>'Random seeds'!$I668*F$15+F$16</f>
        <v>2660.326828601434</v>
      </c>
      <c r="G674" s="29">
        <f>'Random seeds'!$I669*G$15+G$16</f>
        <v>943.71603557443041</v>
      </c>
      <c r="H674" s="29">
        <f>'Random seeds'!$I670*H$15+H$16</f>
        <v>5080.6248968086647</v>
      </c>
    </row>
    <row r="675" spans="2:8" x14ac:dyDescent="0.25">
      <c r="B675" s="62">
        <v>655</v>
      </c>
      <c r="C675" s="29">
        <f>'Random seeds'!$I666*C$15+C$16</f>
        <v>852.38761417875003</v>
      </c>
      <c r="D675" s="29">
        <f>'Random seeds'!$I667*D$15+D$16</f>
        <v>6145.3635712633122</v>
      </c>
      <c r="E675" s="29">
        <f>'Random seeds'!$I668*E$15+E$16</f>
        <v>184.27447255703544</v>
      </c>
      <c r="F675" s="29">
        <f>'Random seeds'!$I669*F$15+F$16</f>
        <v>2713.0472863864493</v>
      </c>
      <c r="G675" s="29">
        <f>'Random seeds'!$I670*G$15+G$16</f>
        <v>842.2778066080449</v>
      </c>
      <c r="H675" s="29">
        <f>'Random seeds'!$I671*H$15+H$16</f>
        <v>5136.6571573257515</v>
      </c>
    </row>
    <row r="676" spans="2:8" x14ac:dyDescent="0.25">
      <c r="B676" s="62">
        <v>656</v>
      </c>
      <c r="C676" s="29">
        <f>'Random seeds'!$I667*C$15+C$16</f>
        <v>846.96089435002455</v>
      </c>
      <c r="D676" s="29">
        <f>'Random seeds'!$I668*D$15+D$16</f>
        <v>6078.9781439246335</v>
      </c>
      <c r="E676" s="29">
        <f>'Random seeds'!$I669*E$15+E$16</f>
        <v>189.18117577749729</v>
      </c>
      <c r="F676" s="29">
        <f>'Random seeds'!$I670*F$15+F$16</f>
        <v>2611.1295687359598</v>
      </c>
      <c r="G676" s="29">
        <f>'Random seeds'!$I671*G$15+G$16</f>
        <v>947.74874269737916</v>
      </c>
      <c r="H676" s="29">
        <f>'Random seeds'!$I672*H$15+H$16</f>
        <v>5142.857002879472</v>
      </c>
    </row>
    <row r="677" spans="2:8" x14ac:dyDescent="0.25">
      <c r="B677" s="62">
        <v>657</v>
      </c>
      <c r="C677" s="29">
        <f>'Random seeds'!$I668*C$15+C$16</f>
        <v>823.07002535120023</v>
      </c>
      <c r="D677" s="29">
        <f>'Random seeds'!$I669*D$15+D$16</f>
        <v>6176.3322138601852</v>
      </c>
      <c r="E677" s="29">
        <f>'Random seeds'!$I670*E$15+E$16</f>
        <v>179.69567404955296</v>
      </c>
      <c r="F677" s="29">
        <f>'Random seeds'!$I671*F$15+F$16</f>
        <v>2717.0990557254031</v>
      </c>
      <c r="G677" s="29">
        <f>'Random seeds'!$I672*G$15+G$16</f>
        <v>959.41886823087896</v>
      </c>
      <c r="H677" s="29">
        <f>'Random seeds'!$I673*H$15+H$16</f>
        <v>5105.6944789990612</v>
      </c>
    </row>
    <row r="678" spans="2:8" x14ac:dyDescent="0.25">
      <c r="B678" s="62">
        <v>658</v>
      </c>
      <c r="C678" s="29">
        <f>'Random seeds'!$I669*C$15+C$16</f>
        <v>858.1059274245082</v>
      </c>
      <c r="D678" s="29">
        <f>'Random seeds'!$I670*D$15+D$16</f>
        <v>5988.1300428494906</v>
      </c>
      <c r="E678" s="29">
        <f>'Random seeds'!$I671*E$15+E$16</f>
        <v>189.55827473489038</v>
      </c>
      <c r="F678" s="29">
        <f>'Random seeds'!$I672*F$15+F$16</f>
        <v>2728.8243448120566</v>
      </c>
      <c r="G678" s="29">
        <f>'Random seeds'!$I673*G$15+G$16</f>
        <v>889.46691296550352</v>
      </c>
      <c r="H678" s="29">
        <f>'Random seeds'!$I674*H$15+H$16</f>
        <v>5108.8479169600159</v>
      </c>
    </row>
    <row r="679" spans="2:8" x14ac:dyDescent="0.25">
      <c r="B679" s="62">
        <v>659</v>
      </c>
      <c r="C679" s="29">
        <f>'Random seeds'!$I670*C$15+C$16</f>
        <v>790.3754993296194</v>
      </c>
      <c r="D679" s="29">
        <f>'Random seeds'!$I671*D$15+D$16</f>
        <v>6183.8142474418319</v>
      </c>
      <c r="E679" s="29">
        <f>'Random seeds'!$I672*E$15+E$16</f>
        <v>190.6495496619203</v>
      </c>
      <c r="F679" s="29">
        <f>'Random seeds'!$I673*F$15+F$16</f>
        <v>2658.5417334289386</v>
      </c>
      <c r="G679" s="29">
        <f>'Random seeds'!$I674*G$15+G$16</f>
        <v>895.40270871195662</v>
      </c>
      <c r="H679" s="29">
        <f>'Random seeds'!$I675*H$15+H$16</f>
        <v>5122.0349291782777</v>
      </c>
    </row>
    <row r="680" spans="2:8" x14ac:dyDescent="0.25">
      <c r="B680" s="62">
        <v>660</v>
      </c>
      <c r="C680" s="29">
        <f>'Random seeds'!$I671*C$15+C$16</f>
        <v>860.79857084505863</v>
      </c>
      <c r="D680" s="29">
        <f>'Random seeds'!$I672*D$15+D$16</f>
        <v>6205.4662713755288</v>
      </c>
      <c r="E680" s="29">
        <f>'Random seeds'!$I673*E$15+E$16</f>
        <v>184.10833340347514</v>
      </c>
      <c r="F680" s="29">
        <f>'Random seeds'!$I674*F$15+F$16</f>
        <v>2664.5055871070076</v>
      </c>
      <c r="G680" s="29">
        <f>'Random seeds'!$I675*G$15+G$16</f>
        <v>920.22495414782441</v>
      </c>
      <c r="H680" s="29">
        <f>'Random seeds'!$I676*H$15+H$16</f>
        <v>5126.5202240438566</v>
      </c>
    </row>
    <row r="681" spans="2:8" x14ac:dyDescent="0.25">
      <c r="B681" s="62">
        <v>661</v>
      </c>
      <c r="C681" s="29">
        <f>'Random seeds'!$I672*C$15+C$16</f>
        <v>868.59072777010658</v>
      </c>
      <c r="D681" s="29">
        <f>'Random seeds'!$I673*D$15+D$16</f>
        <v>6075.6817711773901</v>
      </c>
      <c r="E681" s="29">
        <f>'Random seeds'!$I674*E$15+E$16</f>
        <v>184.66339042076953</v>
      </c>
      <c r="F681" s="29">
        <f>'Random seeds'!$I675*F$15+F$16</f>
        <v>2689.445164893034</v>
      </c>
      <c r="G681" s="29">
        <f>'Random seeds'!$I676*G$15+G$16</f>
        <v>928.66773771114367</v>
      </c>
      <c r="H681" s="29">
        <f>'Random seeds'!$I677*H$15+H$16</f>
        <v>5152.3076791895337</v>
      </c>
    </row>
    <row r="682" spans="2:8" x14ac:dyDescent="0.25">
      <c r="B682" s="62">
        <v>662</v>
      </c>
      <c r="C682" s="29">
        <f>'Random seeds'!$I673*C$15+C$16</f>
        <v>821.88372268459375</v>
      </c>
      <c r="D682" s="29">
        <f>'Random seeds'!$I674*D$15+D$16</f>
        <v>6086.6946768396992</v>
      </c>
      <c r="E682" s="29">
        <f>'Random seeds'!$I675*E$15+E$16</f>
        <v>186.98452175727388</v>
      </c>
      <c r="F682" s="29">
        <f>'Random seeds'!$I676*F$15+F$16</f>
        <v>2697.9278566765797</v>
      </c>
      <c r="G682" s="29">
        <f>'Random seeds'!$I677*G$15+G$16</f>
        <v>977.20811442407057</v>
      </c>
      <c r="H682" s="29">
        <f>'Random seeds'!$I678*H$15+H$16</f>
        <v>5124.9236898695444</v>
      </c>
    </row>
    <row r="683" spans="2:8" x14ac:dyDescent="0.25">
      <c r="B683" s="62">
        <v>663</v>
      </c>
      <c r="C683" s="29">
        <f>'Random seeds'!$I674*C$15+C$16</f>
        <v>825.84706067942716</v>
      </c>
      <c r="D683" s="29">
        <f>'Random seeds'!$I675*D$15+D$16</f>
        <v>6132.7483247394348</v>
      </c>
      <c r="E683" s="29">
        <f>'Random seeds'!$I676*E$15+E$16</f>
        <v>187.77400752506134</v>
      </c>
      <c r="F683" s="29">
        <f>'Random seeds'!$I677*F$15+F$16</f>
        <v>2746.6976790491276</v>
      </c>
      <c r="G683" s="29">
        <f>'Random seeds'!$I678*G$15+G$16</f>
        <v>925.66254119918131</v>
      </c>
      <c r="H683" s="29">
        <f>'Random seeds'!$I679*H$15+H$16</f>
        <v>5123.9845212166965</v>
      </c>
    </row>
    <row r="684" spans="2:8" x14ac:dyDescent="0.25">
      <c r="B684" s="62">
        <v>664</v>
      </c>
      <c r="C684" s="29">
        <f>'Random seeds'!$I675*C$15+C$16</f>
        <v>842.42090396098581</v>
      </c>
      <c r="D684" s="29">
        <f>'Random seeds'!$I676*D$15+D$16</f>
        <v>6148.412539426351</v>
      </c>
      <c r="E684" s="29">
        <f>'Random seeds'!$I677*E$15+E$16</f>
        <v>192.31302434226259</v>
      </c>
      <c r="F684" s="29">
        <f>'Random seeds'!$I678*F$15+F$16</f>
        <v>2694.9084548917563</v>
      </c>
      <c r="G684" s="29">
        <f>'Random seeds'!$I679*G$15+G$16</f>
        <v>923.89472037511416</v>
      </c>
      <c r="H684" s="29">
        <f>'Random seeds'!$I680*H$15+H$16</f>
        <v>5178.7470029628284</v>
      </c>
    </row>
    <row r="685" spans="2:8" x14ac:dyDescent="0.25">
      <c r="B685" s="62">
        <v>665</v>
      </c>
      <c r="C685" s="29">
        <f>'Random seeds'!$I676*C$15+C$16</f>
        <v>848.05816075147641</v>
      </c>
      <c r="D685" s="29">
        <f>'Random seeds'!$I677*D$15+D$16</f>
        <v>6238.4713305954783</v>
      </c>
      <c r="E685" s="29">
        <f>'Random seeds'!$I678*E$15+E$16</f>
        <v>187.49299121594893</v>
      </c>
      <c r="F685" s="29">
        <f>'Random seeds'!$I679*F$15+F$16</f>
        <v>2693.1322777498658</v>
      </c>
      <c r="G685" s="29">
        <f>'Random seeds'!$I680*G$15+G$16</f>
        <v>1026.9755198830742</v>
      </c>
      <c r="H685" s="29">
        <f>'Random seeds'!$I681*H$15+H$16</f>
        <v>5121.5071056354154</v>
      </c>
    </row>
    <row r="686" spans="2:8" x14ac:dyDescent="0.25">
      <c r="B686" s="62">
        <v>666</v>
      </c>
      <c r="C686" s="29">
        <f>'Random seeds'!$I677*C$15+C$16</f>
        <v>880.46862895615266</v>
      </c>
      <c r="D686" s="29">
        <f>'Random seeds'!$I678*D$15+D$16</f>
        <v>6142.8368850243751</v>
      </c>
      <c r="E686" s="29">
        <f>'Random seeds'!$I679*E$15+E$16</f>
        <v>187.32768206522491</v>
      </c>
      <c r="F686" s="29">
        <f>'Random seeds'!$I680*F$15+F$16</f>
        <v>2796.7003302137982</v>
      </c>
      <c r="G686" s="29">
        <f>'Random seeds'!$I681*G$15+G$16</f>
        <v>919.23141859095142</v>
      </c>
      <c r="H686" s="29">
        <f>'Random seeds'!$I682*H$15+H$16</f>
        <v>5100.4494765022673</v>
      </c>
    </row>
    <row r="687" spans="2:8" x14ac:dyDescent="0.25">
      <c r="B687" s="62">
        <v>667</v>
      </c>
      <c r="C687" s="29">
        <f>'Random seeds'!$I678*C$15+C$16</f>
        <v>846.05158740789079</v>
      </c>
      <c r="D687" s="29">
        <f>'Random seeds'!$I679*D$15+D$16</f>
        <v>6139.5569803923891</v>
      </c>
      <c r="E687" s="29">
        <f>'Random seeds'!$I680*E$15+E$16</f>
        <v>196.96678077400313</v>
      </c>
      <c r="F687" s="29">
        <f>'Random seeds'!$I681*F$15+F$16</f>
        <v>2688.446932989807</v>
      </c>
      <c r="G687" s="29">
        <f>'Random seeds'!$I682*G$15+G$16</f>
        <v>879.59411258189118</v>
      </c>
      <c r="H687" s="29">
        <f>'Random seeds'!$I683*H$15+H$16</f>
        <v>5152.4862397957122</v>
      </c>
    </row>
    <row r="688" spans="2:8" x14ac:dyDescent="0.25">
      <c r="B688" s="62">
        <v>668</v>
      </c>
      <c r="C688" s="29">
        <f>'Random seeds'!$I679*C$15+C$16</f>
        <v>844.87121130679782</v>
      </c>
      <c r="D688" s="29">
        <f>'Random seeds'!$I680*D$15+D$16</f>
        <v>6330.8066744632997</v>
      </c>
      <c r="E688" s="29">
        <f>'Random seeds'!$I681*E$15+E$16</f>
        <v>186.89161612063648</v>
      </c>
      <c r="F688" s="29">
        <f>'Random seeds'!$I682*F$15+F$16</f>
        <v>2648.6222652740867</v>
      </c>
      <c r="G688" s="29">
        <f>'Random seeds'!$I683*G$15+G$16</f>
        <v>977.54422355314182</v>
      </c>
      <c r="H688" s="29">
        <f>'Random seeds'!$I684*H$15+H$16</f>
        <v>5108.5884310359543</v>
      </c>
    </row>
    <row r="689" spans="2:8" x14ac:dyDescent="0.25">
      <c r="B689" s="62">
        <v>669</v>
      </c>
      <c r="C689" s="29">
        <f>'Random seeds'!$I680*C$15+C$16</f>
        <v>913.69838573776224</v>
      </c>
      <c r="D689" s="29">
        <f>'Random seeds'!$I681*D$15+D$16</f>
        <v>6130.9049807587171</v>
      </c>
      <c r="E689" s="29">
        <f>'Random seeds'!$I682*E$15+E$16</f>
        <v>183.18512658043966</v>
      </c>
      <c r="F689" s="29">
        <f>'Random seeds'!$I683*F$15+F$16</f>
        <v>2747.0353769334997</v>
      </c>
      <c r="G689" s="29">
        <f>'Random seeds'!$I684*G$15+G$16</f>
        <v>894.91427181756319</v>
      </c>
      <c r="H689" s="29">
        <f>'Random seeds'!$I685*H$15+H$16</f>
        <v>5102.9380471702316</v>
      </c>
    </row>
    <row r="690" spans="2:8" x14ac:dyDescent="0.25">
      <c r="B690" s="62">
        <v>670</v>
      </c>
      <c r="C690" s="29">
        <f>'Random seeds'!$I681*C$15+C$16</f>
        <v>841.75751906871994</v>
      </c>
      <c r="D690" s="29">
        <f>'Random seeds'!$I682*D$15+D$16</f>
        <v>6057.3643923638583</v>
      </c>
      <c r="E690" s="29">
        <f>'Random seeds'!$I683*E$15+E$16</f>
        <v>192.34445394978897</v>
      </c>
      <c r="F690" s="29">
        <f>'Random seeds'!$I684*F$15+F$16</f>
        <v>2664.0148414187192</v>
      </c>
      <c r="G690" s="29">
        <f>'Random seeds'!$I685*G$15+G$16</f>
        <v>884.27841186684645</v>
      </c>
      <c r="H690" s="29">
        <f>'Random seeds'!$I686*H$15+H$16</f>
        <v>5118.6879543691584</v>
      </c>
    </row>
    <row r="691" spans="2:8" x14ac:dyDescent="0.25">
      <c r="B691" s="62">
        <v>671</v>
      </c>
      <c r="C691" s="29">
        <f>'Random seeds'!$I682*C$15+C$16</f>
        <v>815.2916419346526</v>
      </c>
      <c r="D691" s="29">
        <f>'Random seeds'!$I683*D$15+D$16</f>
        <v>6239.0949265359068</v>
      </c>
      <c r="E691" s="29">
        <f>'Random seeds'!$I684*E$15+E$16</f>
        <v>184.61771662448021</v>
      </c>
      <c r="F691" s="29">
        <f>'Random seeds'!$I685*F$15+F$16</f>
        <v>2653.328706788091</v>
      </c>
      <c r="G691" s="29">
        <f>'Random seeds'!$I686*G$15+G$16</f>
        <v>913.92485911457823</v>
      </c>
      <c r="H691" s="29">
        <f>'Random seeds'!$I687*H$15+H$16</f>
        <v>5129.0100465485393</v>
      </c>
    </row>
    <row r="692" spans="2:8" x14ac:dyDescent="0.25">
      <c r="B692" s="62">
        <v>672</v>
      </c>
      <c r="C692" s="29">
        <f>'Random seeds'!$I683*C$15+C$16</f>
        <v>880.69304942790723</v>
      </c>
      <c r="D692" s="29">
        <f>'Random seeds'!$I684*D$15+D$16</f>
        <v>6085.7884614526283</v>
      </c>
      <c r="E692" s="29">
        <f>'Random seeds'!$I685*E$15+E$16</f>
        <v>183.62315600400515</v>
      </c>
      <c r="F692" s="29">
        <f>'Random seeds'!$I686*F$15+F$16</f>
        <v>2683.1152899207254</v>
      </c>
      <c r="G692" s="29">
        <f>'Random seeds'!$I687*G$15+G$16</f>
        <v>933.35439335990236</v>
      </c>
      <c r="H692" s="29">
        <f>'Random seeds'!$I688*H$15+H$16</f>
        <v>5103.3552948857305</v>
      </c>
    </row>
    <row r="693" spans="2:8" x14ac:dyDescent="0.25">
      <c r="B693" s="62">
        <v>673</v>
      </c>
      <c r="C693" s="29">
        <f>'Random seeds'!$I684*C$15+C$16</f>
        <v>825.52093077463996</v>
      </c>
      <c r="D693" s="29">
        <f>'Random seeds'!$I685*D$15+D$16</f>
        <v>6066.0553494524784</v>
      </c>
      <c r="E693" s="29">
        <f>'Random seeds'!$I686*E$15+E$16</f>
        <v>186.39539906720924</v>
      </c>
      <c r="F693" s="29">
        <f>'Random seeds'!$I687*F$15+F$16</f>
        <v>2702.6366656926907</v>
      </c>
      <c r="G693" s="29">
        <f>'Random seeds'!$I688*G$15+G$16</f>
        <v>885.06380775715422</v>
      </c>
      <c r="H693" s="29">
        <f>'Random seeds'!$I689*H$15+H$16</f>
        <v>5127.9902091000367</v>
      </c>
    </row>
    <row r="694" spans="2:8" x14ac:dyDescent="0.25">
      <c r="B694" s="62">
        <v>674</v>
      </c>
      <c r="C694" s="29">
        <f>'Random seeds'!$I685*C$15+C$16</f>
        <v>818.41935422939036</v>
      </c>
      <c r="D694" s="29">
        <f>'Random seeds'!$I686*D$15+D$16</f>
        <v>6121.0595208741433</v>
      </c>
      <c r="E694" s="29">
        <f>'Random seeds'!$I687*E$15+E$16</f>
        <v>188.21225729250662</v>
      </c>
      <c r="F694" s="29">
        <f>'Random seeds'!$I688*F$15+F$16</f>
        <v>2654.1178151687072</v>
      </c>
      <c r="G694" s="29">
        <f>'Random seeds'!$I689*G$15+G$16</f>
        <v>931.43472762877116</v>
      </c>
      <c r="H694" s="29">
        <f>'Random seeds'!$I690*H$15+H$16</f>
        <v>5134.5636807726269</v>
      </c>
    </row>
    <row r="695" spans="2:8" x14ac:dyDescent="0.25">
      <c r="B695" s="62">
        <v>675</v>
      </c>
      <c r="C695" s="29">
        <f>'Random seeds'!$I686*C$15+C$16</f>
        <v>838.21432289201175</v>
      </c>
      <c r="D695" s="29">
        <f>'Random seeds'!$I687*D$15+D$16</f>
        <v>6157.1078683655842</v>
      </c>
      <c r="E695" s="29">
        <f>'Random seeds'!$I688*E$15+E$16</f>
        <v>183.69659847387621</v>
      </c>
      <c r="F695" s="29">
        <f>'Random seeds'!$I689*F$15+F$16</f>
        <v>2700.7079258875665</v>
      </c>
      <c r="G695" s="29">
        <f>'Random seeds'!$I690*G$15+G$16</f>
        <v>943.80813902189868</v>
      </c>
      <c r="H695" s="29">
        <f>'Random seeds'!$I691*H$15+H$16</f>
        <v>5120.680431829328</v>
      </c>
    </row>
    <row r="696" spans="2:8" x14ac:dyDescent="0.25">
      <c r="B696" s="62">
        <v>676</v>
      </c>
      <c r="C696" s="29">
        <f>'Random seeds'!$I687*C$15+C$16</f>
        <v>851.18744639317413</v>
      </c>
      <c r="D696" s="29">
        <f>'Random seeds'!$I688*D$15+D$16</f>
        <v>6067.5125240617454</v>
      </c>
      <c r="E696" s="29">
        <f>'Random seeds'!$I689*E$15+E$16</f>
        <v>188.03274910515691</v>
      </c>
      <c r="F696" s="29">
        <f>'Random seeds'!$I690*F$15+F$16</f>
        <v>2713.1398251979936</v>
      </c>
      <c r="G696" s="29">
        <f>'Random seeds'!$I691*G$15+G$16</f>
        <v>917.67534965202299</v>
      </c>
      <c r="H696" s="29">
        <f>'Random seeds'!$I692*H$15+H$16</f>
        <v>5104.0208896356617</v>
      </c>
    </row>
    <row r="697" spans="2:8" x14ac:dyDescent="0.25">
      <c r="B697" s="62">
        <v>677</v>
      </c>
      <c r="C697" s="29">
        <f>'Random seeds'!$I688*C$15+C$16</f>
        <v>818.94376401470072</v>
      </c>
      <c r="D697" s="29">
        <f>'Random seeds'!$I689*D$15+D$16</f>
        <v>6153.5462401520881</v>
      </c>
      <c r="E697" s="29">
        <f>'Random seeds'!$I690*E$15+E$16</f>
        <v>189.1897883826168</v>
      </c>
      <c r="F697" s="29">
        <f>'Random seeds'!$I691*F$15+F$16</f>
        <v>2686.8835086637082</v>
      </c>
      <c r="G697" s="29">
        <f>'Random seeds'!$I692*G$15+G$16</f>
        <v>886.316673529186</v>
      </c>
      <c r="H697" s="29">
        <f>'Random seeds'!$I693*H$15+H$16</f>
        <v>5112.1959153146099</v>
      </c>
    </row>
    <row r="698" spans="2:8" x14ac:dyDescent="0.25">
      <c r="B698" s="62">
        <v>678</v>
      </c>
      <c r="C698" s="29">
        <f>'Random seeds'!$I689*C$15+C$16</f>
        <v>849.90568326409107</v>
      </c>
      <c r="D698" s="29">
        <f>'Random seeds'!$I690*D$15+D$16</f>
        <v>6176.5030968591072</v>
      </c>
      <c r="E698" s="29">
        <f>'Random seeds'!$I691*E$15+E$16</f>
        <v>186.7461079156983</v>
      </c>
      <c r="F698" s="29">
        <f>'Random seeds'!$I692*F$15+F$16</f>
        <v>2655.3766031159043</v>
      </c>
      <c r="G698" s="29">
        <f>'Random seeds'!$I693*G$15+G$16</f>
        <v>901.70473039064598</v>
      </c>
      <c r="H698" s="29">
        <f>'Random seeds'!$I694*H$15+H$16</f>
        <v>5125.549481646236</v>
      </c>
    </row>
    <row r="699" spans="2:8" x14ac:dyDescent="0.25">
      <c r="B699" s="62">
        <v>679</v>
      </c>
      <c r="C699" s="29">
        <f>'Random seeds'!$I690*C$15+C$16</f>
        <v>858.16742500771329</v>
      </c>
      <c r="D699" s="29">
        <f>'Random seeds'!$I691*D$15+D$16</f>
        <v>6128.0179473835024</v>
      </c>
      <c r="E699" s="29">
        <f>'Random seeds'!$I692*E$15+E$16</f>
        <v>183.81375411200773</v>
      </c>
      <c r="F699" s="29">
        <f>'Random seeds'!$I693*F$15+F$16</f>
        <v>2670.8373978318259</v>
      </c>
      <c r="G699" s="29">
        <f>'Random seeds'!$I694*G$15+G$16</f>
        <v>926.84048483157414</v>
      </c>
      <c r="H699" s="29">
        <f>'Random seeds'!$I695*H$15+H$16</f>
        <v>5125.3642524139204</v>
      </c>
    </row>
    <row r="700" spans="2:8" x14ac:dyDescent="0.25">
      <c r="B700" s="62">
        <v>680</v>
      </c>
      <c r="C700" s="29">
        <f>'Random seeds'!$I691*C$15+C$16</f>
        <v>840.71852995729023</v>
      </c>
      <c r="D700" s="29">
        <f>'Random seeds'!$I692*D$15+D$16</f>
        <v>6069.8370131688989</v>
      </c>
      <c r="E700" s="29">
        <f>'Random seeds'!$I693*E$15+E$16</f>
        <v>185.25269327169528</v>
      </c>
      <c r="F700" s="29">
        <f>'Random seeds'!$I694*F$15+F$16</f>
        <v>2696.0919665496167</v>
      </c>
      <c r="G700" s="29">
        <f>'Random seeds'!$I695*G$15+G$16</f>
        <v>926.4918231794627</v>
      </c>
      <c r="H700" s="29">
        <f>'Random seeds'!$I696*H$15+H$16</f>
        <v>5140.7618376451046</v>
      </c>
    </row>
    <row r="701" spans="2:8" x14ac:dyDescent="0.25">
      <c r="B701" s="62">
        <v>681</v>
      </c>
      <c r="C701" s="29">
        <f>'Random seeds'!$I692*C$15+C$16</f>
        <v>819.78030400509488</v>
      </c>
      <c r="D701" s="29">
        <f>'Random seeds'!$I693*D$15+D$16</f>
        <v>6098.3870552829276</v>
      </c>
      <c r="E701" s="29">
        <f>'Random seeds'!$I694*E$15+E$16</f>
        <v>187.60314087524736</v>
      </c>
      <c r="F701" s="29">
        <f>'Random seeds'!$I695*F$15+F$16</f>
        <v>2695.7416568076433</v>
      </c>
      <c r="G701" s="29">
        <f>'Random seeds'!$I696*G$15+G$16</f>
        <v>955.47508590813788</v>
      </c>
      <c r="H701" s="29">
        <f>'Random seeds'!$I697*H$15+H$16</f>
        <v>5129.9541838875539</v>
      </c>
    </row>
    <row r="702" spans="2:8" x14ac:dyDescent="0.25">
      <c r="B702" s="62">
        <v>682</v>
      </c>
      <c r="C702" s="29">
        <f>'Random seeds'!$I693*C$15+C$16</f>
        <v>830.05492817189247</v>
      </c>
      <c r="D702" s="29">
        <f>'Random seeds'!$I694*D$15+D$16</f>
        <v>6145.0223682608585</v>
      </c>
      <c r="E702" s="29">
        <f>'Random seeds'!$I695*E$15+E$16</f>
        <v>187.57053747969059</v>
      </c>
      <c r="F702" s="29">
        <f>'Random seeds'!$I696*F$15+F$16</f>
        <v>2724.8619206122285</v>
      </c>
      <c r="G702" s="29">
        <f>'Random seeds'!$I697*G$15+G$16</f>
        <v>935.13156686716127</v>
      </c>
      <c r="H702" s="29">
        <f>'Random seeds'!$I698*H$15+H$16</f>
        <v>5132.9931971800843</v>
      </c>
    </row>
    <row r="703" spans="2:8" x14ac:dyDescent="0.25">
      <c r="B703" s="62">
        <v>683</v>
      </c>
      <c r="C703" s="29">
        <f>'Random seeds'!$I694*C$15+C$16</f>
        <v>846.83810179508555</v>
      </c>
      <c r="D703" s="29">
        <f>'Random seeds'!$I695*D$15+D$16</f>
        <v>6144.3754831511305</v>
      </c>
      <c r="E703" s="29">
        <f>'Random seeds'!$I696*E$15+E$16</f>
        <v>190.28076607393601</v>
      </c>
      <c r="F703" s="29">
        <f>'Random seeds'!$I697*F$15+F$16</f>
        <v>2704.4222397270005</v>
      </c>
      <c r="G703" s="29">
        <f>'Random seeds'!$I698*G$15+G$16</f>
        <v>940.85197817652352</v>
      </c>
      <c r="H703" s="29">
        <f>'Random seeds'!$I699*H$15+H$16</f>
        <v>5117.5840617742188</v>
      </c>
    </row>
    <row r="704" spans="2:8" x14ac:dyDescent="0.25">
      <c r="B704" s="62">
        <v>684</v>
      </c>
      <c r="C704" s="29">
        <f>'Random seeds'!$I695*C$15+C$16</f>
        <v>846.60529998852405</v>
      </c>
      <c r="D704" s="29">
        <f>'Random seeds'!$I696*D$15+D$16</f>
        <v>6198.1492233286881</v>
      </c>
      <c r="E704" s="29">
        <f>'Random seeds'!$I697*E$15+E$16</f>
        <v>188.37844101382876</v>
      </c>
      <c r="F704" s="29">
        <f>'Random seeds'!$I698*F$15+F$16</f>
        <v>2710.169690866604</v>
      </c>
      <c r="G704" s="29">
        <f>'Random seeds'!$I699*G$15+G$16</f>
        <v>911.84697426296066</v>
      </c>
      <c r="H704" s="29">
        <f>'Random seeds'!$I700*H$15+H$16</f>
        <v>5109.8585566194997</v>
      </c>
    </row>
    <row r="705" spans="2:8" x14ac:dyDescent="0.25">
      <c r="B705" s="62">
        <v>685</v>
      </c>
      <c r="C705" s="29">
        <f>'Random seeds'!$I696*C$15+C$16</f>
        <v>865.95745954614324</v>
      </c>
      <c r="D705" s="29">
        <f>'Random seeds'!$I697*D$15+D$16</f>
        <v>6160.4051253833468</v>
      </c>
      <c r="E705" s="29">
        <f>'Random seeds'!$I698*E$15+E$16</f>
        <v>188.91335740494091</v>
      </c>
      <c r="F705" s="29">
        <f>'Random seeds'!$I699*F$15+F$16</f>
        <v>2681.027583108656</v>
      </c>
      <c r="G705" s="29">
        <f>'Random seeds'!$I700*G$15+G$16</f>
        <v>897.30506121301698</v>
      </c>
      <c r="H705" s="29">
        <f>'Random seeds'!$I701*H$15+H$16</f>
        <v>5111.8394399120452</v>
      </c>
    </row>
    <row r="706" spans="2:8" x14ac:dyDescent="0.25">
      <c r="B706" s="62">
        <v>686</v>
      </c>
      <c r="C706" s="29">
        <f>'Random seeds'!$I697*C$15+C$16</f>
        <v>852.37406729213933</v>
      </c>
      <c r="D706" s="29">
        <f>'Random seeds'!$I698*D$15+D$16</f>
        <v>6171.0184201782786</v>
      </c>
      <c r="E706" s="29">
        <f>'Random seeds'!$I699*E$15+E$16</f>
        <v>186.20109578972381</v>
      </c>
      <c r="F706" s="29">
        <f>'Random seeds'!$I700*F$15+F$16</f>
        <v>2666.4169318440991</v>
      </c>
      <c r="G706" s="29">
        <f>'Random seeds'!$I701*G$15+G$16</f>
        <v>901.03372775654873</v>
      </c>
      <c r="H706" s="29">
        <f>'Random seeds'!$I702*H$15+H$16</f>
        <v>5132.0837491594493</v>
      </c>
    </row>
    <row r="707" spans="2:8" x14ac:dyDescent="0.25">
      <c r="B707" s="62">
        <v>687</v>
      </c>
      <c r="C707" s="29">
        <f>'Random seeds'!$I698*C$15+C$16</f>
        <v>856.19359283798008</v>
      </c>
      <c r="D707" s="29">
        <f>'Random seeds'!$I699*D$15+D$16</f>
        <v>6117.2043427606304</v>
      </c>
      <c r="E707" s="29">
        <f>'Random seeds'!$I700*E$15+E$16</f>
        <v>184.8412796457672</v>
      </c>
      <c r="F707" s="29">
        <f>'Random seeds'!$I701*F$15+F$16</f>
        <v>2670.1632234332633</v>
      </c>
      <c r="G707" s="29">
        <f>'Random seeds'!$I702*G$15+G$16</f>
        <v>939.14010124748711</v>
      </c>
      <c r="H707" s="29">
        <f>'Random seeds'!$I703*H$15+H$16</f>
        <v>5122.4865192187981</v>
      </c>
    </row>
    <row r="708" spans="2:8" x14ac:dyDescent="0.25">
      <c r="B708" s="62">
        <v>688</v>
      </c>
      <c r="C708" s="29">
        <f>'Random seeds'!$I699*C$15+C$16</f>
        <v>836.82691666493156</v>
      </c>
      <c r="D708" s="29">
        <f>'Random seeds'!$I700*D$15+D$16</f>
        <v>6090.2241831646361</v>
      </c>
      <c r="E708" s="29">
        <f>'Random seeds'!$I701*E$15+E$16</f>
        <v>185.18994772980207</v>
      </c>
      <c r="F708" s="29">
        <f>'Random seeds'!$I702*F$15+F$16</f>
        <v>2708.4497220611183</v>
      </c>
      <c r="G708" s="29">
        <f>'Random seeds'!$I703*G$15+G$16</f>
        <v>921.07499346201041</v>
      </c>
      <c r="H708" s="29">
        <f>'Random seeds'!$I704*H$15+H$16</f>
        <v>5164.9154990419147</v>
      </c>
    </row>
    <row r="709" spans="2:8" x14ac:dyDescent="0.25">
      <c r="B709" s="62">
        <v>689</v>
      </c>
      <c r="C709" s="29">
        <f>'Random seeds'!$I700*C$15+C$16</f>
        <v>827.11726374386456</v>
      </c>
      <c r="D709" s="29">
        <f>'Random seeds'!$I701*D$15+D$16</f>
        <v>6097.1421187951973</v>
      </c>
      <c r="E709" s="29">
        <f>'Random seeds'!$I702*E$15+E$16</f>
        <v>188.7532795749762</v>
      </c>
      <c r="F709" s="29">
        <f>'Random seeds'!$I703*F$15+F$16</f>
        <v>2690.2992222607327</v>
      </c>
      <c r="G709" s="29">
        <f>'Random seeds'!$I704*G$15+G$16</f>
        <v>1000.9401314729068</v>
      </c>
      <c r="H709" s="29">
        <f>'Random seeds'!$I705*H$15+H$16</f>
        <v>5114.8686527953951</v>
      </c>
    </row>
    <row r="710" spans="2:8" x14ac:dyDescent="0.25">
      <c r="B710" s="62">
        <v>690</v>
      </c>
      <c r="C710" s="29">
        <f>'Random seeds'!$I701*C$15+C$16</f>
        <v>829.60689890202752</v>
      </c>
      <c r="D710" s="29">
        <f>'Random seeds'!$I702*D$15+D$16</f>
        <v>6167.8423103641526</v>
      </c>
      <c r="E710" s="29">
        <f>'Random seeds'!$I703*E$15+E$16</f>
        <v>187.06400904195633</v>
      </c>
      <c r="F710" s="29">
        <f>'Random seeds'!$I704*F$15+F$16</f>
        <v>2770.5418750441249</v>
      </c>
      <c r="G710" s="29">
        <f>'Random seeds'!$I705*G$15+G$16</f>
        <v>906.73569150872254</v>
      </c>
      <c r="H710" s="29">
        <f>'Random seeds'!$I706*H$15+H$16</f>
        <v>5113.2599994612283</v>
      </c>
    </row>
    <row r="711" spans="2:8" x14ac:dyDescent="0.25">
      <c r="B711" s="62">
        <v>691</v>
      </c>
      <c r="C711" s="29">
        <f>'Random seeds'!$I702*C$15+C$16</f>
        <v>855.05057054322151</v>
      </c>
      <c r="D711" s="29">
        <f>'Random seeds'!$I703*D$15+D$16</f>
        <v>6134.3254347304546</v>
      </c>
      <c r="E711" s="29">
        <f>'Random seeds'!$I704*E$15+E$16</f>
        <v>194.53220828324936</v>
      </c>
      <c r="F711" s="29">
        <f>'Random seeds'!$I705*F$15+F$16</f>
        <v>2675.8921398158627</v>
      </c>
      <c r="G711" s="29">
        <f>'Random seeds'!$I706*G$15+G$16</f>
        <v>903.70768279673996</v>
      </c>
      <c r="H711" s="29">
        <f>'Random seeds'!$I707*H$15+H$16</f>
        <v>5101.0645222992553</v>
      </c>
    </row>
    <row r="712" spans="2:8" x14ac:dyDescent="0.25">
      <c r="B712" s="62">
        <v>692</v>
      </c>
      <c r="C712" s="29">
        <f>'Random seeds'!$I703*C$15+C$16</f>
        <v>842.98847623855761</v>
      </c>
      <c r="D712" s="29">
        <f>'Random seeds'!$I704*D$15+D$16</f>
        <v>6282.5022366608227</v>
      </c>
      <c r="E712" s="29">
        <f>'Random seeds'!$I705*E$15+E$16</f>
        <v>185.72313908748876</v>
      </c>
      <c r="F712" s="29">
        <f>'Random seeds'!$I706*F$15+F$16</f>
        <v>2672.8498179999588</v>
      </c>
      <c r="G712" s="29">
        <f>'Random seeds'!$I707*G$15+G$16</f>
        <v>880.75182878586838</v>
      </c>
      <c r="H712" s="29">
        <f>'Random seeds'!$I708*H$15+H$16</f>
        <v>5109.0497651622027</v>
      </c>
    </row>
    <row r="713" spans="2:8" x14ac:dyDescent="0.25">
      <c r="B713" s="62">
        <v>693</v>
      </c>
      <c r="C713" s="29">
        <f>'Random seeds'!$I704*C$15+C$16</f>
        <v>896.31452542587044</v>
      </c>
      <c r="D713" s="29">
        <f>'Random seeds'!$I705*D$15+D$16</f>
        <v>6107.7211871416985</v>
      </c>
      <c r="E713" s="29">
        <f>'Random seeds'!$I706*E$15+E$16</f>
        <v>185.43998960664302</v>
      </c>
      <c r="F713" s="29">
        <f>'Random seeds'!$I707*F$15+F$16</f>
        <v>2649.7854538904362</v>
      </c>
      <c r="G713" s="29">
        <f>'Random seeds'!$I708*G$15+G$16</f>
        <v>895.78265266988626</v>
      </c>
      <c r="H713" s="29">
        <f>'Random seeds'!$I709*H$15+H$16</f>
        <v>5124.9733647178846</v>
      </c>
    </row>
    <row r="714" spans="2:8" x14ac:dyDescent="0.25">
      <c r="B714" s="62">
        <v>694</v>
      </c>
      <c r="C714" s="29">
        <f>'Random seeds'!$I705*C$15+C$16</f>
        <v>833.41410699163487</v>
      </c>
      <c r="D714" s="29">
        <f>'Random seeds'!$I706*D$15+D$16</f>
        <v>6102.103208404872</v>
      </c>
      <c r="E714" s="29">
        <f>'Random seeds'!$I707*E$15+E$16</f>
        <v>183.29338477032715</v>
      </c>
      <c r="F714" s="29">
        <f>'Random seeds'!$I708*F$15+F$16</f>
        <v>2664.8873270232293</v>
      </c>
      <c r="G714" s="29">
        <f>'Random seeds'!$I709*G$15+G$16</f>
        <v>925.75604541811072</v>
      </c>
      <c r="H714" s="29">
        <f>'Random seeds'!$I710*H$15+H$16</f>
        <v>5127.5720014774752</v>
      </c>
    </row>
    <row r="715" spans="2:8" x14ac:dyDescent="0.25">
      <c r="B715" s="62">
        <v>695</v>
      </c>
      <c r="C715" s="29">
        <f>'Random seeds'!$I706*C$15+C$16</f>
        <v>831.39230191452145</v>
      </c>
      <c r="D715" s="29">
        <f>'Random seeds'!$I707*D$15+D$16</f>
        <v>6059.5123468897109</v>
      </c>
      <c r="E715" s="29">
        <f>'Random seeds'!$I708*E$15+E$16</f>
        <v>184.69891902873309</v>
      </c>
      <c r="F715" s="29">
        <f>'Random seeds'!$I709*F$15+F$16</f>
        <v>2695.0024010960728</v>
      </c>
      <c r="G715" s="29">
        <f>'Random seeds'!$I710*G$15+G$16</f>
        <v>930.64752488120666</v>
      </c>
      <c r="H715" s="29">
        <f>'Random seeds'!$I711*H$15+H$16</f>
        <v>5102.6356414903412</v>
      </c>
    </row>
    <row r="716" spans="2:8" x14ac:dyDescent="0.25">
      <c r="B716" s="62">
        <v>696</v>
      </c>
      <c r="C716" s="29">
        <f>'Random seeds'!$I707*C$15+C$16</f>
        <v>816.06465044344418</v>
      </c>
      <c r="D716" s="29">
        <f>'Random seeds'!$I708*D$15+D$16</f>
        <v>6087.3996011909367</v>
      </c>
      <c r="E716" s="29">
        <f>'Random seeds'!$I709*E$15+E$16</f>
        <v>187.50173480738644</v>
      </c>
      <c r="F716" s="29">
        <f>'Random seeds'!$I710*F$15+F$16</f>
        <v>2699.9170021088544</v>
      </c>
      <c r="G716" s="29">
        <f>'Random seeds'!$I711*G$15+G$16</f>
        <v>883.70918603439827</v>
      </c>
      <c r="H716" s="29">
        <f>'Random seeds'!$I712*H$15+H$16</f>
        <v>5140.3443913477049</v>
      </c>
    </row>
    <row r="717" spans="2:8" x14ac:dyDescent="0.25">
      <c r="B717" s="62">
        <v>697</v>
      </c>
      <c r="C717" s="29">
        <f>'Random seeds'!$I708*C$15+C$16</f>
        <v>826.10074971939628</v>
      </c>
      <c r="D717" s="29">
        <f>'Random seeds'!$I709*D$15+D$16</f>
        <v>6143.0103669274067</v>
      </c>
      <c r="E717" s="29">
        <f>'Random seeds'!$I710*E$15+E$16</f>
        <v>187.95913767583338</v>
      </c>
      <c r="F717" s="29">
        <f>'Random seeds'!$I711*F$15+F$16</f>
        <v>2652.7567902802621</v>
      </c>
      <c r="G717" s="29">
        <f>'Random seeds'!$I712*G$15+G$16</f>
        <v>954.68931622211176</v>
      </c>
      <c r="H717" s="29">
        <f>'Random seeds'!$I713*H$15+H$16</f>
        <v>5121.1039755594384</v>
      </c>
    </row>
    <row r="718" spans="2:8" x14ac:dyDescent="0.25">
      <c r="B718" s="62">
        <v>698</v>
      </c>
      <c r="C718" s="29">
        <f>'Random seeds'!$I709*C$15+C$16</f>
        <v>846.11402028789371</v>
      </c>
      <c r="D718" s="29">
        <f>'Random seeds'!$I710*D$15+D$16</f>
        <v>6152.0857132124247</v>
      </c>
      <c r="E718" s="29">
        <f>'Random seeds'!$I711*E$15+E$16</f>
        <v>183.56992762381461</v>
      </c>
      <c r="F718" s="29">
        <f>'Random seeds'!$I712*F$15+F$16</f>
        <v>2724.0724366689979</v>
      </c>
      <c r="G718" s="29">
        <f>'Random seeds'!$I713*G$15+G$16</f>
        <v>918.47259668930542</v>
      </c>
      <c r="H718" s="29">
        <f>'Random seeds'!$I714*H$15+H$16</f>
        <v>5120.5865016324469</v>
      </c>
    </row>
    <row r="719" spans="2:8" x14ac:dyDescent="0.25">
      <c r="B719" s="62">
        <v>699</v>
      </c>
      <c r="C719" s="29">
        <f>'Random seeds'!$I710*C$15+C$16</f>
        <v>849.38006703800647</v>
      </c>
      <c r="D719" s="29">
        <f>'Random seeds'!$I711*D$15+D$16</f>
        <v>6064.9992433024227</v>
      </c>
      <c r="E719" s="29">
        <f>'Random seeds'!$I712*E$15+E$16</f>
        <v>190.20728865037967</v>
      </c>
      <c r="F719" s="29">
        <f>'Random seeds'!$I713*F$15+F$16</f>
        <v>2687.6845242105233</v>
      </c>
      <c r="G719" s="29">
        <f>'Random seeds'!$I714*G$15+G$16</f>
        <v>917.4985424752166</v>
      </c>
      <c r="H719" s="29">
        <f>'Random seeds'!$I715*H$15+H$16</f>
        <v>5113.2562006621883</v>
      </c>
    </row>
    <row r="720" spans="2:8" x14ac:dyDescent="0.25">
      <c r="B720" s="62">
        <v>700</v>
      </c>
      <c r="C720" s="29">
        <f>'Random seeds'!$I711*C$15+C$16</f>
        <v>818.03928145300983</v>
      </c>
      <c r="D720" s="29">
        <f>'Random seeds'!$I712*D$15+D$16</f>
        <v>6196.6913552021306</v>
      </c>
      <c r="E720" s="29">
        <f>'Random seeds'!$I713*E$15+E$16</f>
        <v>186.82065858783443</v>
      </c>
      <c r="F720" s="29">
        <f>'Random seeds'!$I714*F$15+F$16</f>
        <v>2686.705865736501</v>
      </c>
      <c r="G720" s="29">
        <f>'Random seeds'!$I715*G$15+G$16</f>
        <v>903.70053222157071</v>
      </c>
      <c r="H720" s="29">
        <f>'Random seeds'!$I716*H$15+H$16</f>
        <v>5123.9227648098686</v>
      </c>
    </row>
    <row r="721" spans="2:8" x14ac:dyDescent="0.25">
      <c r="B721" s="62">
        <v>701</v>
      </c>
      <c r="C721" s="29">
        <f>'Random seeds'!$I712*C$15+C$16</f>
        <v>865.43280017697998</v>
      </c>
      <c r="D721" s="29">
        <f>'Random seeds'!$I713*D$15+D$16</f>
        <v>6129.4971098726082</v>
      </c>
      <c r="E721" s="29">
        <f>'Random seeds'!$I714*E$15+E$16</f>
        <v>186.72957465404539</v>
      </c>
      <c r="F721" s="29">
        <f>'Random seeds'!$I715*F$15+F$16</f>
        <v>2672.8426336247135</v>
      </c>
      <c r="G721" s="29">
        <f>'Random seeds'!$I716*G$15+G$16</f>
        <v>923.77847473416523</v>
      </c>
      <c r="H721" s="29">
        <f>'Random seeds'!$I717*H$15+H$16</f>
        <v>5134.4584231928029</v>
      </c>
    </row>
    <row r="722" spans="2:8" x14ac:dyDescent="0.25">
      <c r="B722" s="62">
        <v>702</v>
      </c>
      <c r="C722" s="29">
        <f>'Random seeds'!$I713*C$15+C$16</f>
        <v>841.25085276776065</v>
      </c>
      <c r="D722" s="29">
        <f>'Random seeds'!$I714*D$15+D$16</f>
        <v>6127.6899103617179</v>
      </c>
      <c r="E722" s="29">
        <f>'Random seeds'!$I715*E$15+E$16</f>
        <v>185.43932095544699</v>
      </c>
      <c r="F722" s="29">
        <f>'Random seeds'!$I716*F$15+F$16</f>
        <v>2693.0154826270305</v>
      </c>
      <c r="G722" s="29">
        <f>'Random seeds'!$I717*G$15+G$16</f>
        <v>943.61001002670707</v>
      </c>
      <c r="H722" s="29">
        <f>'Random seeds'!$I718*H$15+H$16</f>
        <v>5106.9434123014908</v>
      </c>
    </row>
    <row r="723" spans="2:8" x14ac:dyDescent="0.25">
      <c r="B723" s="62">
        <v>703</v>
      </c>
      <c r="C723" s="29">
        <f>'Random seeds'!$I714*C$15+C$16</f>
        <v>840.60047559162001</v>
      </c>
      <c r="D723" s="29">
        <f>'Random seeds'!$I715*D$15+D$16</f>
        <v>6102.0899416731427</v>
      </c>
      <c r="E723" s="29">
        <f>'Random seeds'!$I716*E$15+E$16</f>
        <v>187.31681192051394</v>
      </c>
      <c r="F723" s="29">
        <f>'Random seeds'!$I717*F$15+F$16</f>
        <v>2712.94075966623</v>
      </c>
      <c r="G723" s="29">
        <f>'Random seeds'!$I718*G$15+G$16</f>
        <v>891.81781159612626</v>
      </c>
      <c r="H723" s="29">
        <f>'Random seeds'!$I719*H$15+H$16</f>
        <v>5132.5295615204122</v>
      </c>
    </row>
    <row r="724" spans="2:8" x14ac:dyDescent="0.25">
      <c r="B724" s="62">
        <v>704</v>
      </c>
      <c r="C724" s="29">
        <f>'Random seeds'!$I715*C$15+C$16</f>
        <v>831.3875274668377</v>
      </c>
      <c r="D724" s="29">
        <f>'Random seeds'!$I716*D$15+D$16</f>
        <v>6139.341305471602</v>
      </c>
      <c r="E724" s="29">
        <f>'Random seeds'!$I717*E$15+E$16</f>
        <v>189.17126131500731</v>
      </c>
      <c r="F724" s="29">
        <f>'Random seeds'!$I718*F$15+F$16</f>
        <v>2660.9037445297054</v>
      </c>
      <c r="G724" s="29">
        <f>'Random seeds'!$I719*G$15+G$16</f>
        <v>939.97926508983619</v>
      </c>
      <c r="H724" s="29">
        <f>'Random seeds'!$I720*H$15+H$16</f>
        <v>5133.5454588271668</v>
      </c>
    </row>
    <row r="725" spans="2:8" x14ac:dyDescent="0.25">
      <c r="B725" s="62">
        <v>705</v>
      </c>
      <c r="C725" s="29">
        <f>'Random seeds'!$I716*C$15+C$16</f>
        <v>844.7935939518236</v>
      </c>
      <c r="D725" s="29">
        <f>'Random seeds'!$I717*D$15+D$16</f>
        <v>6176.1355006637159</v>
      </c>
      <c r="E725" s="29">
        <f>'Random seeds'!$I718*E$15+E$16</f>
        <v>184.32816623425518</v>
      </c>
      <c r="F725" s="29">
        <f>'Random seeds'!$I719*F$15+F$16</f>
        <v>2709.2928525496777</v>
      </c>
      <c r="G725" s="29">
        <f>'Random seeds'!$I720*G$15+G$16</f>
        <v>941.8915141928569</v>
      </c>
      <c r="H725" s="29">
        <f>'Random seeds'!$I721*H$15+H$16</f>
        <v>5156.480548097431</v>
      </c>
    </row>
    <row r="726" spans="2:8" x14ac:dyDescent="0.25">
      <c r="B726" s="62">
        <v>706</v>
      </c>
      <c r="C726" s="29">
        <f>'Random seeds'!$I717*C$15+C$16</f>
        <v>858.03513403813429</v>
      </c>
      <c r="D726" s="29">
        <f>'Random seeds'!$I718*D$15+D$16</f>
        <v>6080.0434820492937</v>
      </c>
      <c r="E726" s="29">
        <f>'Random seeds'!$I719*E$15+E$16</f>
        <v>188.83174989290012</v>
      </c>
      <c r="F726" s="29">
        <f>'Random seeds'!$I720*F$15+F$16</f>
        <v>2711.2141406690084</v>
      </c>
      <c r="G726" s="29">
        <f>'Random seeds'!$I721*G$15+G$16</f>
        <v>985.06281073352648</v>
      </c>
      <c r="H726" s="29">
        <f>'Random seeds'!$I722*H$15+H$16</f>
        <v>5131.7421542281791</v>
      </c>
    </row>
    <row r="727" spans="2:8" x14ac:dyDescent="0.25">
      <c r="B727" s="62">
        <v>707</v>
      </c>
      <c r="C727" s="29">
        <f>'Random seeds'!$I718*C$15+C$16</f>
        <v>823.4534205419227</v>
      </c>
      <c r="D727" s="29">
        <f>'Random seeds'!$I719*D$15+D$16</f>
        <v>6169.3992426822051</v>
      </c>
      <c r="E727" s="29">
        <f>'Random seeds'!$I720*E$15+E$16</f>
        <v>189.0105645504093</v>
      </c>
      <c r="F727" s="29">
        <f>'Random seeds'!$I721*F$15+F$16</f>
        <v>2754.5895037473165</v>
      </c>
      <c r="G727" s="29">
        <f>'Random seeds'!$I722*G$15+G$16</f>
        <v>938.49710849952498</v>
      </c>
      <c r="H727" s="29">
        <f>'Random seeds'!$I723*H$15+H$16</f>
        <v>5130.6893041605244</v>
      </c>
    </row>
    <row r="728" spans="2:8" x14ac:dyDescent="0.25">
      <c r="B728" s="62">
        <v>708</v>
      </c>
      <c r="C728" s="29">
        <f>'Random seeds'!$I719*C$15+C$16</f>
        <v>855.61088125510207</v>
      </c>
      <c r="D728" s="29">
        <f>'Random seeds'!$I720*D$15+D$16</f>
        <v>6172.947110545917</v>
      </c>
      <c r="E728" s="29">
        <f>'Random seeds'!$I721*E$15+E$16</f>
        <v>193.0475179959374</v>
      </c>
      <c r="F728" s="29">
        <f>'Random seeds'!$I722*F$15+F$16</f>
        <v>2707.8036899487101</v>
      </c>
      <c r="G728" s="29">
        <f>'Random seeds'!$I723*G$15+G$16</f>
        <v>936.51530228338299</v>
      </c>
      <c r="H728" s="29">
        <f>'Random seeds'!$I724*H$15+H$16</f>
        <v>5079.6785349031079</v>
      </c>
    </row>
    <row r="729" spans="2:8" x14ac:dyDescent="0.25">
      <c r="B729" s="62">
        <v>709</v>
      </c>
      <c r="C729" s="29">
        <f>'Random seeds'!$I720*C$15+C$16</f>
        <v>856.88769229263096</v>
      </c>
      <c r="D729" s="29">
        <f>'Random seeds'!$I721*D$15+D$16</f>
        <v>6253.0444448260032</v>
      </c>
      <c r="E729" s="29">
        <f>'Random seeds'!$I722*E$15+E$16</f>
        <v>188.69315324110781</v>
      </c>
      <c r="F729" s="29">
        <f>'Random seeds'!$I723*F$15+F$16</f>
        <v>2705.812515926521</v>
      </c>
      <c r="G729" s="29">
        <f>'Random seeds'!$I724*G$15+G$16</f>
        <v>840.49644574311992</v>
      </c>
      <c r="H729" s="29">
        <f>'Random seeds'!$I725*H$15+H$16</f>
        <v>5138.3090057574336</v>
      </c>
    </row>
    <row r="730" spans="2:8" x14ac:dyDescent="0.25">
      <c r="B730" s="62">
        <v>710</v>
      </c>
      <c r="C730" s="29">
        <f>'Random seeds'!$I721*C$15+C$16</f>
        <v>885.713219176385</v>
      </c>
      <c r="D730" s="29">
        <f>'Random seeds'!$I722*D$15+D$16</f>
        <v>6166.6493416743033</v>
      </c>
      <c r="E730" s="29">
        <f>'Random seeds'!$I723*E$15+E$16</f>
        <v>188.50783428907945</v>
      </c>
      <c r="F730" s="29">
        <f>'Random seeds'!$I724*F$15+F$16</f>
        <v>2609.3397875507499</v>
      </c>
      <c r="G730" s="29">
        <f>'Random seeds'!$I725*G$15+G$16</f>
        <v>950.85805863001235</v>
      </c>
      <c r="H730" s="29">
        <f>'Random seeds'!$I726*H$15+H$16</f>
        <v>5132.780207847507</v>
      </c>
    </row>
    <row r="731" spans="2:8" x14ac:dyDescent="0.25">
      <c r="B731" s="62">
        <v>711</v>
      </c>
      <c r="C731" s="29">
        <f>'Random seeds'!$I722*C$15+C$16</f>
        <v>854.62124350818613</v>
      </c>
      <c r="D731" s="29">
        <f>'Random seeds'!$I723*D$15+D$16</f>
        <v>6162.9724218759111</v>
      </c>
      <c r="E731" s="29">
        <f>'Random seeds'!$I724*E$15+E$16</f>
        <v>179.52909876788141</v>
      </c>
      <c r="F731" s="29">
        <f>'Random seeds'!$I725*F$15+F$16</f>
        <v>2720.2230690933147</v>
      </c>
      <c r="G731" s="29">
        <f>'Random seeds'!$I726*G$15+G$16</f>
        <v>940.45106298808275</v>
      </c>
      <c r="H731" s="29">
        <f>'Random seeds'!$I727*H$15+H$16</f>
        <v>5123.8502763912538</v>
      </c>
    </row>
    <row r="732" spans="2:8" x14ac:dyDescent="0.25">
      <c r="B732" s="62">
        <v>712</v>
      </c>
      <c r="C732" s="29">
        <f>'Random seeds'!$I723*C$15+C$16</f>
        <v>853.29798910214868</v>
      </c>
      <c r="D732" s="29">
        <f>'Random seeds'!$I724*D$15+D$16</f>
        <v>5984.8250168691629</v>
      </c>
      <c r="E732" s="29">
        <f>'Random seeds'!$I725*E$15+E$16</f>
        <v>189.84902726430892</v>
      </c>
      <c r="F732" s="29">
        <f>'Random seeds'!$I726*F$15+F$16</f>
        <v>2709.7668805908961</v>
      </c>
      <c r="G732" s="29">
        <f>'Random seeds'!$I727*G$15+G$16</f>
        <v>923.64202795696269</v>
      </c>
      <c r="H732" s="29">
        <f>'Random seeds'!$I728*H$15+H$16</f>
        <v>5126.4445874816956</v>
      </c>
    </row>
    <row r="733" spans="2:8" x14ac:dyDescent="0.25">
      <c r="B733" s="62">
        <v>713</v>
      </c>
      <c r="C733" s="29">
        <f>'Random seeds'!$I724*C$15+C$16</f>
        <v>789.18608252687898</v>
      </c>
      <c r="D733" s="29">
        <f>'Random seeds'!$I725*D$15+D$16</f>
        <v>6189.5830785308844</v>
      </c>
      <c r="E733" s="29">
        <f>'Random seeds'!$I726*E$15+E$16</f>
        <v>188.87586777453762</v>
      </c>
      <c r="F733" s="29">
        <f>'Random seeds'!$I727*F$15+F$16</f>
        <v>2692.878390879127</v>
      </c>
      <c r="G733" s="29">
        <f>'Random seeds'!$I728*G$15+G$16</f>
        <v>928.52536510400444</v>
      </c>
      <c r="H733" s="29">
        <f>'Random seeds'!$I729*H$15+H$16</f>
        <v>5118.1734311827113</v>
      </c>
    </row>
    <row r="734" spans="2:8" x14ac:dyDescent="0.25">
      <c r="B734" s="62">
        <v>714</v>
      </c>
      <c r="C734" s="29">
        <f>'Random seeds'!$I725*C$15+C$16</f>
        <v>862.8746648516809</v>
      </c>
      <c r="D734" s="29">
        <f>'Random seeds'!$I726*D$15+D$16</f>
        <v>6170.2745871123379</v>
      </c>
      <c r="E734" s="29">
        <f>'Random seeds'!$I727*E$15+E$16</f>
        <v>187.30405276497549</v>
      </c>
      <c r="F734" s="29">
        <f>'Random seeds'!$I728*F$15+F$16</f>
        <v>2697.7848110879149</v>
      </c>
      <c r="G734" s="29">
        <f>'Random seeds'!$I729*G$15+G$16</f>
        <v>912.95635915377932</v>
      </c>
      <c r="H734" s="29">
        <f>'Random seeds'!$I730*H$15+H$16</f>
        <v>5134.0183531018929</v>
      </c>
    </row>
    <row r="735" spans="2:8" x14ac:dyDescent="0.25">
      <c r="B735" s="62">
        <v>715</v>
      </c>
      <c r="C735" s="29">
        <f>'Random seeds'!$I726*C$15+C$16</f>
        <v>855.92590128204972</v>
      </c>
      <c r="D735" s="29">
        <f>'Random seeds'!$I727*D$15+D$16</f>
        <v>6139.0881506210235</v>
      </c>
      <c r="E735" s="29">
        <f>'Random seeds'!$I728*E$15+E$16</f>
        <v>187.76069424440973</v>
      </c>
      <c r="F735" s="29">
        <f>'Random seeds'!$I729*F$15+F$16</f>
        <v>2682.1422119544104</v>
      </c>
      <c r="G735" s="29">
        <f>'Random seeds'!$I730*G$15+G$16</f>
        <v>942.78165500399541</v>
      </c>
      <c r="H735" s="29">
        <f>'Random seeds'!$I731*H$15+H$16</f>
        <v>5157.7378153441541</v>
      </c>
    </row>
    <row r="736" spans="2:8" x14ac:dyDescent="0.25">
      <c r="B736" s="62">
        <v>716</v>
      </c>
      <c r="C736" s="29">
        <f>'Random seeds'!$I727*C$15+C$16</f>
        <v>844.70248827375462</v>
      </c>
      <c r="D736" s="29">
        <f>'Random seeds'!$I728*D$15+D$16</f>
        <v>6148.1483901600532</v>
      </c>
      <c r="E736" s="29">
        <f>'Random seeds'!$I729*E$15+E$16</f>
        <v>186.30483451235375</v>
      </c>
      <c r="F736" s="29">
        <f>'Random seeds'!$I730*F$15+F$16</f>
        <v>2712.1084890895518</v>
      </c>
      <c r="G736" s="29">
        <f>'Random seeds'!$I731*G$15+G$16</f>
        <v>987.4293965575248</v>
      </c>
      <c r="H736" s="29">
        <f>'Random seeds'!$I732*H$15+H$16</f>
        <v>5127.5268033364082</v>
      </c>
    </row>
    <row r="737" spans="2:8" x14ac:dyDescent="0.25">
      <c r="B737" s="62">
        <v>717</v>
      </c>
      <c r="C737" s="29">
        <f>'Random seeds'!$I728*C$15+C$16</f>
        <v>847.96309838959587</v>
      </c>
      <c r="D737" s="29">
        <f>'Random seeds'!$I729*D$15+D$16</f>
        <v>6119.2626263788088</v>
      </c>
      <c r="E737" s="29">
        <f>'Random seeds'!$I730*E$15+E$16</f>
        <v>189.09380173118626</v>
      </c>
      <c r="F737" s="29">
        <f>'Random seeds'!$I731*F$15+F$16</f>
        <v>2756.9672761933025</v>
      </c>
      <c r="G737" s="29">
        <f>'Random seeds'!$I732*G$15+G$16</f>
        <v>930.56244728119941</v>
      </c>
      <c r="H737" s="29">
        <f>'Random seeds'!$I733*H$15+H$16</f>
        <v>5131.7353566306692</v>
      </c>
    </row>
    <row r="738" spans="2:8" x14ac:dyDescent="0.25">
      <c r="B738" s="62">
        <v>718</v>
      </c>
      <c r="C738" s="29">
        <f>'Random seeds'!$I729*C$15+C$16</f>
        <v>837.56765429750658</v>
      </c>
      <c r="D738" s="29">
        <f>'Random seeds'!$I730*D$15+D$16</f>
        <v>6174.5986223562923</v>
      </c>
      <c r="E738" s="29">
        <f>'Random seeds'!$I731*E$15+E$16</f>
        <v>193.26881773817072</v>
      </c>
      <c r="F738" s="29">
        <f>'Random seeds'!$I732*F$15+F$16</f>
        <v>2699.8315223552718</v>
      </c>
      <c r="G738" s="29">
        <f>'Random seeds'!$I733*G$15+G$16</f>
        <v>938.4843132104204</v>
      </c>
      <c r="H738" s="29">
        <f>'Random seeds'!$I734*H$15+H$16</f>
        <v>5106.0892865758051</v>
      </c>
    </row>
    <row r="739" spans="2:8" x14ac:dyDescent="0.25">
      <c r="B739" s="62">
        <v>719</v>
      </c>
      <c r="C739" s="29">
        <f>'Random seeds'!$I730*C$15+C$16</f>
        <v>857.48204038819085</v>
      </c>
      <c r="D739" s="29">
        <f>'Random seeds'!$I731*D$15+D$16</f>
        <v>6257.4352607392739</v>
      </c>
      <c r="E739" s="29">
        <f>'Random seeds'!$I732*E$15+E$16</f>
        <v>187.95118205860598</v>
      </c>
      <c r="F739" s="29">
        <f>'Random seeds'!$I733*F$15+F$16</f>
        <v>2707.7908341775128</v>
      </c>
      <c r="G739" s="29">
        <f>'Random seeds'!$I734*G$15+G$16</f>
        <v>890.21006921709863</v>
      </c>
      <c r="H739" s="29">
        <f>'Random seeds'!$I735*H$15+H$16</f>
        <v>5153.4958621313735</v>
      </c>
    </row>
    <row r="740" spans="2:8" x14ac:dyDescent="0.25">
      <c r="B740" s="62">
        <v>720</v>
      </c>
      <c r="C740" s="29">
        <f>'Random seeds'!$I731*C$15+C$16</f>
        <v>887.29339139169258</v>
      </c>
      <c r="D740" s="29">
        <f>'Random seeds'!$I732*D$15+D$16</f>
        <v>6151.9278655332118</v>
      </c>
      <c r="E740" s="29">
        <f>'Random seeds'!$I733*E$15+E$16</f>
        <v>188.69195675199177</v>
      </c>
      <c r="F740" s="29">
        <f>'Random seeds'!$I734*F$15+F$16</f>
        <v>2659.2884025081612</v>
      </c>
      <c r="G740" s="29">
        <f>'Random seeds'!$I735*G$15+G$16</f>
        <v>979.44466111993347</v>
      </c>
      <c r="H740" s="29">
        <f>'Random seeds'!$I736*H$15+H$16</f>
        <v>5115.3641514450119</v>
      </c>
    </row>
    <row r="741" spans="2:8" x14ac:dyDescent="0.25">
      <c r="B741" s="62">
        <v>721</v>
      </c>
      <c r="C741" s="29">
        <f>'Random seeds'!$I732*C$15+C$16</f>
        <v>849.3232606216435</v>
      </c>
      <c r="D741" s="29">
        <f>'Random seeds'!$I733*D$15+D$16</f>
        <v>6166.6256020919709</v>
      </c>
      <c r="E741" s="29">
        <f>'Random seeds'!$I734*E$15+E$16</f>
        <v>184.17782603934299</v>
      </c>
      <c r="F741" s="29">
        <f>'Random seeds'!$I735*F$15+F$16</f>
        <v>2748.9447976846141</v>
      </c>
      <c r="G741" s="29">
        <f>'Random seeds'!$I736*G$15+G$16</f>
        <v>907.66838110439153</v>
      </c>
      <c r="H741" s="29">
        <f>'Random seeds'!$I737*H$15+H$16</f>
        <v>5137.8789276706602</v>
      </c>
    </row>
    <row r="742" spans="2:8" x14ac:dyDescent="0.25">
      <c r="B742" s="62">
        <v>722</v>
      </c>
      <c r="C742" s="29">
        <f>'Random seeds'!$I733*C$15+C$16</f>
        <v>854.61270007818462</v>
      </c>
      <c r="D742" s="29">
        <f>'Random seeds'!$I734*D$15+D$16</f>
        <v>6077.060576992274</v>
      </c>
      <c r="E742" s="29">
        <f>'Random seeds'!$I735*E$15+E$16</f>
        <v>192.52216410903895</v>
      </c>
      <c r="F742" s="29">
        <f>'Random seeds'!$I736*F$15+F$16</f>
        <v>2676.8292381449201</v>
      </c>
      <c r="G742" s="29">
        <f>'Random seeds'!$I737*G$15+G$16</f>
        <v>950.04851180850335</v>
      </c>
      <c r="H742" s="29">
        <f>'Random seeds'!$I738*H$15+H$16</f>
        <v>5131.470281280036</v>
      </c>
    </row>
    <row r="743" spans="2:8" x14ac:dyDescent="0.25">
      <c r="B743" s="62">
        <v>723</v>
      </c>
      <c r="C743" s="29">
        <f>'Random seeds'!$I734*C$15+C$16</f>
        <v>822.37992901207826</v>
      </c>
      <c r="D743" s="29">
        <f>'Random seeds'!$I735*D$15+D$16</f>
        <v>6242.6208800110908</v>
      </c>
      <c r="E743" s="29">
        <f>'Random seeds'!$I736*E$15+E$16</f>
        <v>185.81035501053375</v>
      </c>
      <c r="F743" s="29">
        <f>'Random seeds'!$I737*F$15+F$16</f>
        <v>2719.4096956223848</v>
      </c>
      <c r="G743" s="29">
        <f>'Random seeds'!$I738*G$15+G$16</f>
        <v>937.9853551975267</v>
      </c>
      <c r="H743" s="29">
        <f>'Random seeds'!$I739*H$15+H$16</f>
        <v>5166.0362747766521</v>
      </c>
    </row>
    <row r="744" spans="2:8" x14ac:dyDescent="0.25">
      <c r="B744" s="62">
        <v>724</v>
      </c>
      <c r="C744" s="29">
        <f>'Random seeds'!$I735*C$15+C$16</f>
        <v>881.96197388841881</v>
      </c>
      <c r="D744" s="29">
        <f>'Random seeds'!$I736*D$15+D$16</f>
        <v>6109.4516413163483</v>
      </c>
      <c r="E744" s="29">
        <f>'Random seeds'!$I737*E$15+E$16</f>
        <v>189.77332643778109</v>
      </c>
      <c r="F744" s="29">
        <f>'Random seeds'!$I738*F$15+F$16</f>
        <v>2707.2895176384163</v>
      </c>
      <c r="G744" s="29">
        <f>'Random seeds'!$I739*G$15+G$16</f>
        <v>1003.0497958840524</v>
      </c>
      <c r="H744" s="29">
        <f>'Random seeds'!$I740*H$15+H$16</f>
        <v>5142.5537163978379</v>
      </c>
    </row>
    <row r="745" spans="2:8" x14ac:dyDescent="0.25">
      <c r="B745" s="62">
        <v>725</v>
      </c>
      <c r="C745" s="29">
        <f>'Random seeds'!$I736*C$15+C$16</f>
        <v>834.03686496205694</v>
      </c>
      <c r="D745" s="29">
        <f>'Random seeds'!$I737*D$15+D$16</f>
        <v>6188.0810957883295</v>
      </c>
      <c r="E745" s="29">
        <f>'Random seeds'!$I738*E$15+E$16</f>
        <v>188.64529912456962</v>
      </c>
      <c r="F745" s="29">
        <f>'Random seeds'!$I739*F$15+F$16</f>
        <v>2772.661511634622</v>
      </c>
      <c r="G745" s="29">
        <f>'Random seeds'!$I740*G$15+G$16</f>
        <v>958.84798444311093</v>
      </c>
      <c r="H745" s="29">
        <f>'Random seeds'!$I741*H$15+H$16</f>
        <v>5098.5224711499168</v>
      </c>
    </row>
    <row r="746" spans="2:8" x14ac:dyDescent="0.25">
      <c r="B746" s="62">
        <v>726</v>
      </c>
      <c r="C746" s="29">
        <f>'Random seeds'!$I737*C$15+C$16</f>
        <v>862.33412946041506</v>
      </c>
      <c r="D746" s="29">
        <f>'Random seeds'!$I738*D$15+D$16</f>
        <v>6165.6998664770399</v>
      </c>
      <c r="E746" s="29">
        <f>'Random seeds'!$I739*E$15+E$16</f>
        <v>194.72948327139937</v>
      </c>
      <c r="F746" s="29">
        <f>'Random seeds'!$I740*F$15+F$16</f>
        <v>2728.2507625119133</v>
      </c>
      <c r="G746" s="29">
        <f>'Random seeds'!$I741*G$15+G$16</f>
        <v>875.96686184301382</v>
      </c>
      <c r="H746" s="29">
        <f>'Random seeds'!$I742*H$15+H$16</f>
        <v>5120.6748907074452</v>
      </c>
    </row>
    <row r="747" spans="2:8" x14ac:dyDescent="0.25">
      <c r="B747" s="62">
        <v>727</v>
      </c>
      <c r="C747" s="29">
        <f>'Random seeds'!$I738*C$15+C$16</f>
        <v>854.27954520985725</v>
      </c>
      <c r="D747" s="29">
        <f>'Random seeds'!$I739*D$15+D$16</f>
        <v>6286.4163765894009</v>
      </c>
      <c r="E747" s="29">
        <f>'Random seeds'!$I740*E$15+E$16</f>
        <v>190.59616624611635</v>
      </c>
      <c r="F747" s="29">
        <f>'Random seeds'!$I741*F$15+F$16</f>
        <v>2644.9778688722636</v>
      </c>
      <c r="G747" s="29">
        <f>'Random seeds'!$I742*G$15+G$16</f>
        <v>917.6649194586563</v>
      </c>
      <c r="H747" s="29">
        <f>'Random seeds'!$I743*H$15+H$16</f>
        <v>5121.2511255494883</v>
      </c>
    </row>
    <row r="748" spans="2:8" x14ac:dyDescent="0.25">
      <c r="B748" s="62">
        <v>728</v>
      </c>
      <c r="C748" s="29">
        <f>'Random seeds'!$I739*C$15+C$16</f>
        <v>897.72315090326106</v>
      </c>
      <c r="D748" s="29">
        <f>'Random seeds'!$I740*D$15+D$16</f>
        <v>6204.4070891584533</v>
      </c>
      <c r="E748" s="29">
        <f>'Random seeds'!$I741*E$15+E$16</f>
        <v>182.84594190123246</v>
      </c>
      <c r="F748" s="29">
        <f>'Random seeds'!$I742*F$15+F$16</f>
        <v>2686.873029167828</v>
      </c>
      <c r="G748" s="29">
        <f>'Random seeds'!$I743*G$15+G$16</f>
        <v>918.74958082403316</v>
      </c>
      <c r="H748" s="29">
        <f>'Random seeds'!$I744*H$15+H$16</f>
        <v>5148.0091539882715</v>
      </c>
    </row>
    <row r="749" spans="2:8" x14ac:dyDescent="0.25">
      <c r="B749" s="62">
        <v>729</v>
      </c>
      <c r="C749" s="29">
        <f>'Random seeds'!$I740*C$15+C$16</f>
        <v>868.20954797495494</v>
      </c>
      <c r="D749" s="29">
        <f>'Random seeds'!$I741*D$15+D$16</f>
        <v>6050.6346172996364</v>
      </c>
      <c r="E749" s="29">
        <f>'Random seeds'!$I742*E$15+E$16</f>
        <v>186.74513258698636</v>
      </c>
      <c r="F749" s="29">
        <f>'Random seeds'!$I743*F$15+F$16</f>
        <v>2687.9628176224301</v>
      </c>
      <c r="G749" s="29">
        <f>'Random seeds'!$I744*G$15+G$16</f>
        <v>969.1168921068404</v>
      </c>
      <c r="H749" s="29">
        <f>'Random seeds'!$I745*H$15+H$16</f>
        <v>5140.3134830863773</v>
      </c>
    </row>
    <row r="750" spans="2:8" x14ac:dyDescent="0.25">
      <c r="B750" s="62">
        <v>730</v>
      </c>
      <c r="C750" s="29">
        <f>'Random seeds'!$I741*C$15+C$16</f>
        <v>812.86972223184432</v>
      </c>
      <c r="D750" s="29">
        <f>'Random seeds'!$I742*D$15+D$16</f>
        <v>6127.9985958524703</v>
      </c>
      <c r="E750" s="29">
        <f>'Random seeds'!$I743*E$15+E$16</f>
        <v>186.846559409599</v>
      </c>
      <c r="F750" s="29">
        <f>'Random seeds'!$I744*F$15+F$16</f>
        <v>2738.5682103076329</v>
      </c>
      <c r="G750" s="29">
        <f>'Random seeds'!$I745*G$15+G$16</f>
        <v>954.63113682286871</v>
      </c>
      <c r="H750" s="29">
        <f>'Random seeds'!$I746*H$15+H$16</f>
        <v>5149.6659605776867</v>
      </c>
    </row>
    <row r="751" spans="2:8" x14ac:dyDescent="0.25">
      <c r="B751" s="62">
        <v>731</v>
      </c>
      <c r="C751" s="29">
        <f>'Random seeds'!$I742*C$15+C$16</f>
        <v>840.71156570457185</v>
      </c>
      <c r="D751" s="29">
        <f>'Random seeds'!$I743*D$15+D$16</f>
        <v>6130.0110089816762</v>
      </c>
      <c r="E751" s="29">
        <f>'Random seeds'!$I744*E$15+E$16</f>
        <v>191.55641311143461</v>
      </c>
      <c r="F751" s="29">
        <f>'Random seeds'!$I745*F$15+F$16</f>
        <v>2724.0139822613692</v>
      </c>
      <c r="G751" s="29">
        <f>'Random seeds'!$I746*G$15+G$16</f>
        <v>972.23554090472885</v>
      </c>
      <c r="H751" s="29">
        <f>'Random seeds'!$I747*H$15+H$16</f>
        <v>5116.2357189566319</v>
      </c>
    </row>
    <row r="752" spans="2:8" x14ac:dyDescent="0.25">
      <c r="B752" s="62">
        <v>732</v>
      </c>
      <c r="C752" s="29">
        <f>'Random seeds'!$I743*C$15+C$16</f>
        <v>841.43579540932444</v>
      </c>
      <c r="D752" s="29">
        <f>'Random seeds'!$I744*D$15+D$16</f>
        <v>6223.459380744328</v>
      </c>
      <c r="E752" s="29">
        <f>'Random seeds'!$I745*E$15+E$16</f>
        <v>190.20184828733633</v>
      </c>
      <c r="F752" s="29">
        <f>'Random seeds'!$I746*F$15+F$16</f>
        <v>2741.7016006563499</v>
      </c>
      <c r="G752" s="29">
        <f>'Random seeds'!$I747*G$15+G$16</f>
        <v>909.3089545966493</v>
      </c>
      <c r="H752" s="29">
        <f>'Random seeds'!$I748*H$15+H$16</f>
        <v>5116.4037530230862</v>
      </c>
    </row>
    <row r="753" spans="2:8" x14ac:dyDescent="0.25">
      <c r="B753" s="62">
        <v>733</v>
      </c>
      <c r="C753" s="29">
        <f>'Random seeds'!$I744*C$15+C$16</f>
        <v>875.06611003462729</v>
      </c>
      <c r="D753" s="29">
        <f>'Random seeds'!$I745*D$15+D$16</f>
        <v>6196.5834127690141</v>
      </c>
      <c r="E753" s="29">
        <f>'Random seeds'!$I746*E$15+E$16</f>
        <v>191.8480383582735</v>
      </c>
      <c r="F753" s="29">
        <f>'Random seeds'!$I747*F$15+F$16</f>
        <v>2678.4775664691874</v>
      </c>
      <c r="G753" s="29">
        <f>'Random seeds'!$I748*G$15+G$16</f>
        <v>909.62524935471015</v>
      </c>
      <c r="H753" s="29">
        <f>'Random seeds'!$I749*H$15+H$16</f>
        <v>5135.7416239026534</v>
      </c>
    </row>
    <row r="754" spans="2:8" x14ac:dyDescent="0.25">
      <c r="B754" s="62">
        <v>734</v>
      </c>
      <c r="C754" s="29">
        <f>'Random seeds'!$I745*C$15+C$16</f>
        <v>865.3939537217808</v>
      </c>
      <c r="D754" s="29">
        <f>'Random seeds'!$I746*D$15+D$16</f>
        <v>6229.2455274501917</v>
      </c>
      <c r="E754" s="29">
        <f>'Random seeds'!$I747*E$15+E$16</f>
        <v>185.96376524703135</v>
      </c>
      <c r="F754" s="29">
        <f>'Random seeds'!$I748*F$15+F$16</f>
        <v>2678.7953563219367</v>
      </c>
      <c r="G754" s="29">
        <f>'Random seeds'!$I749*G$15+G$16</f>
        <v>946.02541106192291</v>
      </c>
      <c r="H754" s="29">
        <f>'Random seeds'!$I750*H$15+H$16</f>
        <v>5140.8180714525633</v>
      </c>
    </row>
    <row r="755" spans="2:8" x14ac:dyDescent="0.25">
      <c r="B755" s="62">
        <v>735</v>
      </c>
      <c r="C755" s="29">
        <f>'Random seeds'!$I746*C$15+C$16</f>
        <v>877.14843560666179</v>
      </c>
      <c r="D755" s="29">
        <f>'Random seeds'!$I747*D$15+D$16</f>
        <v>6112.4954591756668</v>
      </c>
      <c r="E755" s="29">
        <f>'Random seeds'!$I748*E$15+E$16</f>
        <v>185.99334201019744</v>
      </c>
      <c r="F755" s="29">
        <f>'Random seeds'!$I749*F$15+F$16</f>
        <v>2715.3675780682097</v>
      </c>
      <c r="G755" s="29">
        <f>'Random seeds'!$I750*G$15+G$16</f>
        <v>955.58093622111346</v>
      </c>
      <c r="H755" s="29">
        <f>'Random seeds'!$I751*H$15+H$16</f>
        <v>5151.2453795502106</v>
      </c>
    </row>
    <row r="756" spans="2:8" x14ac:dyDescent="0.25">
      <c r="B756" s="62">
        <v>736</v>
      </c>
      <c r="C756" s="29">
        <f>'Random seeds'!$I747*C$15+C$16</f>
        <v>835.13227786588993</v>
      </c>
      <c r="D756" s="29">
        <f>'Random seeds'!$I748*D$15+D$16</f>
        <v>6113.0822927664431</v>
      </c>
      <c r="E756" s="29">
        <f>'Random seeds'!$I749*E$15+E$16</f>
        <v>189.3971257738674</v>
      </c>
      <c r="F756" s="29">
        <f>'Random seeds'!$I750*F$15+F$16</f>
        <v>2724.9682712693816</v>
      </c>
      <c r="G756" s="29">
        <f>'Random seeds'!$I751*G$15+G$16</f>
        <v>975.20852104103085</v>
      </c>
      <c r="H756" s="29">
        <f>'Random seeds'!$I752*H$15+H$16</f>
        <v>5143.3955004323197</v>
      </c>
    </row>
    <row r="757" spans="2:8" x14ac:dyDescent="0.25">
      <c r="B757" s="62">
        <v>737</v>
      </c>
      <c r="C757" s="29">
        <f>'Random seeds'!$I748*C$15+C$16</f>
        <v>835.34346825817022</v>
      </c>
      <c r="D757" s="29">
        <f>'Random seeds'!$I749*D$15+D$16</f>
        <v>6180.6168852789751</v>
      </c>
      <c r="E757" s="29">
        <f>'Random seeds'!$I750*E$15+E$16</f>
        <v>190.29066415020236</v>
      </c>
      <c r="F757" s="29">
        <f>'Random seeds'!$I751*F$15+F$16</f>
        <v>2744.6886337818255</v>
      </c>
      <c r="G757" s="29">
        <f>'Random seeds'!$I752*G$15+G$16</f>
        <v>960.43249574575236</v>
      </c>
      <c r="H757" s="29">
        <f>'Random seeds'!$I753*H$15+H$16</f>
        <v>5144.2307115299382</v>
      </c>
    </row>
    <row r="758" spans="2:8" x14ac:dyDescent="0.25">
      <c r="B758" s="62">
        <v>738</v>
      </c>
      <c r="C758" s="29">
        <f>'Random seeds'!$I749*C$15+C$16</f>
        <v>859.64790022897762</v>
      </c>
      <c r="D758" s="29">
        <f>'Random seeds'!$I750*D$15+D$16</f>
        <v>6198.3456114055216</v>
      </c>
      <c r="E758" s="29">
        <f>'Random seeds'!$I751*E$15+E$16</f>
        <v>192.12604210998904</v>
      </c>
      <c r="F758" s="29">
        <f>'Random seeds'!$I752*F$15+F$16</f>
        <v>2729.8427636460237</v>
      </c>
      <c r="G758" s="29">
        <f>'Random seeds'!$I753*G$15+G$16</f>
        <v>962.00463464368488</v>
      </c>
      <c r="H758" s="29">
        <f>'Random seeds'!$I754*H$15+H$16</f>
        <v>5151.7532084840022</v>
      </c>
    </row>
    <row r="759" spans="2:8" x14ac:dyDescent="0.25">
      <c r="B759" s="62">
        <v>739</v>
      </c>
      <c r="C759" s="29">
        <f>'Random seeds'!$I750*C$15+C$16</f>
        <v>866.0281359280641</v>
      </c>
      <c r="D759" s="29">
        <f>'Random seeds'!$I751*D$15+D$16</f>
        <v>6234.7614095956606</v>
      </c>
      <c r="E759" s="29">
        <f>'Random seeds'!$I752*E$15+E$16</f>
        <v>190.74433410011284</v>
      </c>
      <c r="F759" s="29">
        <f>'Random seeds'!$I753*F$15+F$16</f>
        <v>2731.4223338922661</v>
      </c>
      <c r="G759" s="29">
        <f>'Random seeds'!$I754*G$15+G$16</f>
        <v>976.16442024134699</v>
      </c>
      <c r="H759" s="29">
        <f>'Random seeds'!$I755*H$15+H$16</f>
        <v>5145.3497824538745</v>
      </c>
    </row>
    <row r="760" spans="2:8" x14ac:dyDescent="0.25">
      <c r="B760" s="62">
        <v>740</v>
      </c>
      <c r="C760" s="29">
        <f>'Random seeds'!$I751*C$15+C$16</f>
        <v>879.13349803727715</v>
      </c>
      <c r="D760" s="29">
        <f>'Random seeds'!$I752*D$15+D$16</f>
        <v>6207.3468927235072</v>
      </c>
      <c r="E760" s="29">
        <f>'Random seeds'!$I753*E$15+E$16</f>
        <v>190.89134500896702</v>
      </c>
      <c r="F760" s="29">
        <f>'Random seeds'!$I754*F$15+F$16</f>
        <v>2745.6490514250831</v>
      </c>
      <c r="G760" s="29">
        <f>'Random seeds'!$I755*G$15+G$16</f>
        <v>964.11109004649575</v>
      </c>
      <c r="H760" s="29">
        <f>'Random seeds'!$I756*H$15+H$16</f>
        <v>5116.3440567991111</v>
      </c>
    </row>
    <row r="761" spans="2:8" x14ac:dyDescent="0.25">
      <c r="B761" s="62">
        <v>741</v>
      </c>
      <c r="C761" s="29">
        <f>'Random seeds'!$I752*C$15+C$16</f>
        <v>869.26752808701553</v>
      </c>
      <c r="D761" s="29">
        <f>'Random seeds'!$I753*D$15+D$16</f>
        <v>6210.2637412995928</v>
      </c>
      <c r="E761" s="29">
        <f>'Random seeds'!$I754*E$15+E$16</f>
        <v>192.21542836612474</v>
      </c>
      <c r="F761" s="29">
        <f>'Random seeds'!$I755*F$15+F$16</f>
        <v>2733.5387463057573</v>
      </c>
      <c r="G761" s="29">
        <f>'Random seeds'!$I756*G$15+G$16</f>
        <v>909.51288164786502</v>
      </c>
      <c r="H761" s="29">
        <f>'Random seeds'!$I757*H$15+H$16</f>
        <v>5111.0207404361327</v>
      </c>
    </row>
    <row r="762" spans="2:8" x14ac:dyDescent="0.25">
      <c r="B762" s="62">
        <v>742</v>
      </c>
      <c r="C762" s="29">
        <f>'Random seeds'!$I753*C$15+C$16</f>
        <v>870.31724712949688</v>
      </c>
      <c r="D762" s="29">
        <f>'Random seeds'!$I754*D$15+D$16</f>
        <v>6236.5349254249495</v>
      </c>
      <c r="E762" s="29">
        <f>'Random seeds'!$I755*E$15+E$16</f>
        <v>191.0883199223384</v>
      </c>
      <c r="F762" s="29">
        <f>'Random seeds'!$I756*F$15+F$16</f>
        <v>2678.682457463824</v>
      </c>
      <c r="G762" s="29">
        <f>'Random seeds'!$I757*G$15+G$16</f>
        <v>899.49266910027723</v>
      </c>
      <c r="H762" s="29">
        <f>'Random seeds'!$I758*H$15+H$16</f>
        <v>5134.5473381738238</v>
      </c>
    </row>
    <row r="763" spans="2:8" x14ac:dyDescent="0.25">
      <c r="B763" s="62">
        <v>743</v>
      </c>
      <c r="C763" s="29">
        <f>'Random seeds'!$I754*C$15+C$16</f>
        <v>879.77175308877679</v>
      </c>
      <c r="D763" s="29">
        <f>'Random seeds'!$I755*D$15+D$16</f>
        <v>6214.1719274340094</v>
      </c>
      <c r="E763" s="29">
        <f>'Random seeds'!$I756*E$15+E$16</f>
        <v>185.98283449159914</v>
      </c>
      <c r="F763" s="29">
        <f>'Random seeds'!$I757*F$15+F$16</f>
        <v>2668.6148803419742</v>
      </c>
      <c r="G763" s="29">
        <f>'Random seeds'!$I758*G$15+G$16</f>
        <v>943.77737693630775</v>
      </c>
      <c r="H763" s="29">
        <f>'Random seeds'!$I759*H$15+H$16</f>
        <v>5111.8855140351561</v>
      </c>
    </row>
    <row r="764" spans="2:8" x14ac:dyDescent="0.25">
      <c r="B764" s="62">
        <v>744</v>
      </c>
      <c r="C764" s="29">
        <f>'Random seeds'!$I755*C$15+C$16</f>
        <v>871.72372994814361</v>
      </c>
      <c r="D764" s="29">
        <f>'Random seeds'!$I756*D$15+D$16</f>
        <v>6112.873812723019</v>
      </c>
      <c r="E764" s="29">
        <f>'Random seeds'!$I757*E$15+E$16</f>
        <v>185.04584313830952</v>
      </c>
      <c r="F764" s="29">
        <f>'Random seeds'!$I758*F$15+F$16</f>
        <v>2713.108917703003</v>
      </c>
      <c r="G764" s="29">
        <f>'Random seeds'!$I759*G$15+G$16</f>
        <v>901.12045423963457</v>
      </c>
      <c r="H764" s="29">
        <f>'Random seeds'!$I760*H$15+H$16</f>
        <v>5140.0807291767624</v>
      </c>
    </row>
    <row r="765" spans="2:8" x14ac:dyDescent="0.25">
      <c r="B765" s="62">
        <v>745</v>
      </c>
      <c r="C765" s="29">
        <f>'Random seeds'!$I756*C$15+C$16</f>
        <v>835.26844020448459</v>
      </c>
      <c r="D765" s="29">
        <f>'Random seeds'!$I757*D$15+D$16</f>
        <v>6094.2829345633709</v>
      </c>
      <c r="E765" s="29">
        <f>'Random seeds'!$I758*E$15+E$16</f>
        <v>189.18691181606982</v>
      </c>
      <c r="F765" s="29">
        <f>'Random seeds'!$I759*F$15+F$16</f>
        <v>2670.2503598640355</v>
      </c>
      <c r="G765" s="29">
        <f>'Random seeds'!$I760*G$15+G$16</f>
        <v>954.1930182729667</v>
      </c>
      <c r="H765" s="29">
        <f>'Random seeds'!$I761*H$15+H$16</f>
        <v>5142.1176275986481</v>
      </c>
    </row>
    <row r="766" spans="2:8" x14ac:dyDescent="0.25">
      <c r="B766" s="62">
        <v>746</v>
      </c>
      <c r="C766" s="29">
        <f>'Random seeds'!$I757*C$15+C$16</f>
        <v>828.5779321744717</v>
      </c>
      <c r="D766" s="29">
        <f>'Random seeds'!$I758*D$15+D$16</f>
        <v>6176.4460228018015</v>
      </c>
      <c r="E766" s="29">
        <f>'Random seeds'!$I759*E$15+E$16</f>
        <v>185.1980575342964</v>
      </c>
      <c r="F766" s="29">
        <f>'Random seeds'!$I760*F$15+F$16</f>
        <v>2723.5737927675132</v>
      </c>
      <c r="G766" s="29">
        <f>'Random seeds'!$I761*G$15+G$16</f>
        <v>958.0271235061407</v>
      </c>
      <c r="H766" s="29">
        <f>'Random seeds'!$I762*H$15+H$16</f>
        <v>5103.2589550682751</v>
      </c>
    </row>
    <row r="767" spans="2:8" x14ac:dyDescent="0.25">
      <c r="B767" s="62">
        <v>747</v>
      </c>
      <c r="C767" s="29">
        <f>'Random seeds'!$I758*C$15+C$16</f>
        <v>858.14688512598036</v>
      </c>
      <c r="D767" s="29">
        <f>'Random seeds'!$I759*D$15+D$16</f>
        <v>6097.3030257093578</v>
      </c>
      <c r="E767" s="29">
        <f>'Random seeds'!$I760*E$15+E$16</f>
        <v>190.16087976585794</v>
      </c>
      <c r="F767" s="29">
        <f>'Random seeds'!$I761*F$15+F$16</f>
        <v>2727.4260214447941</v>
      </c>
      <c r="G767" s="29">
        <f>'Random seeds'!$I762*G$15+G$16</f>
        <v>884.88246489081473</v>
      </c>
      <c r="H767" s="29">
        <f>'Random seeds'!$I763*H$15+H$16</f>
        <v>5108.4355416293147</v>
      </c>
    </row>
    <row r="768" spans="2:8" x14ac:dyDescent="0.25">
      <c r="B768" s="62">
        <v>748</v>
      </c>
      <c r="C768" s="29">
        <f>'Random seeds'!$I759*C$15+C$16</f>
        <v>829.66480627961505</v>
      </c>
      <c r="D768" s="29">
        <f>'Random seeds'!$I760*D$15+D$16</f>
        <v>6195.7705549037719</v>
      </c>
      <c r="E768" s="29">
        <f>'Random seeds'!$I761*E$15+E$16</f>
        <v>190.51940743520876</v>
      </c>
      <c r="F768" s="29">
        <f>'Random seeds'!$I762*F$15+F$16</f>
        <v>2653.9356151122015</v>
      </c>
      <c r="G768" s="29">
        <f>'Random seeds'!$I763*G$15+G$16</f>
        <v>894.62648423434678</v>
      </c>
      <c r="H768" s="29">
        <f>'Random seeds'!$I764*H$15+H$16</f>
        <v>5128.9469610601591</v>
      </c>
    </row>
    <row r="769" spans="2:8" x14ac:dyDescent="0.25">
      <c r="B769" s="62">
        <v>749</v>
      </c>
      <c r="C769" s="29">
        <f>'Random seeds'!$I760*C$15+C$16</f>
        <v>865.10142143643293</v>
      </c>
      <c r="D769" s="29">
        <f>'Random seeds'!$I761*D$15+D$16</f>
        <v>6202.8841149108766</v>
      </c>
      <c r="E769" s="29">
        <f>'Random seeds'!$I762*E$15+E$16</f>
        <v>183.67964107931655</v>
      </c>
      <c r="F769" s="29">
        <f>'Random seeds'!$I763*F$15+F$16</f>
        <v>2663.725693491469</v>
      </c>
      <c r="G769" s="29">
        <f>'Random seeds'!$I764*G$15+G$16</f>
        <v>933.23564595525147</v>
      </c>
      <c r="H769" s="29">
        <f>'Random seeds'!$I765*H$15+H$16</f>
        <v>5138.3620221839528</v>
      </c>
    </row>
    <row r="770" spans="2:8" x14ac:dyDescent="0.25">
      <c r="B770" s="62">
        <v>750</v>
      </c>
      <c r="C770" s="29">
        <f>'Random seeds'!$I761*C$15+C$16</f>
        <v>867.66145813511957</v>
      </c>
      <c r="D770" s="29">
        <f>'Random seeds'!$I762*D$15+D$16</f>
        <v>6067.1760718041478</v>
      </c>
      <c r="E770" s="29">
        <f>'Random seeds'!$I763*E$15+E$16</f>
        <v>184.59080557086958</v>
      </c>
      <c r="F770" s="29">
        <f>'Random seeds'!$I764*F$15+F$16</f>
        <v>2702.5173569805588</v>
      </c>
      <c r="G770" s="29">
        <f>'Random seeds'!$I765*G$15+G$16</f>
        <v>950.95785278576204</v>
      </c>
      <c r="H770" s="29">
        <f>'Random seeds'!$I766*H$15+H$16</f>
        <v>5148.9316338408134</v>
      </c>
    </row>
    <row r="771" spans="2:8" x14ac:dyDescent="0.25">
      <c r="B771" s="62">
        <v>751</v>
      </c>
      <c r="C771" s="29">
        <f>'Random seeds'!$I762*C$15+C$16</f>
        <v>818.82268116364651</v>
      </c>
      <c r="D771" s="29">
        <f>'Random seeds'!$I763*D$15+D$16</f>
        <v>6085.2545182982267</v>
      </c>
      <c r="E771" s="29">
        <f>'Random seeds'!$I764*E$15+E$16</f>
        <v>188.20115320755284</v>
      </c>
      <c r="F771" s="29">
        <f>'Random seeds'!$I765*F$15+F$16</f>
        <v>2720.3233349663737</v>
      </c>
      <c r="G771" s="29">
        <f>'Random seeds'!$I766*G$15+G$16</f>
        <v>970.85329918150262</v>
      </c>
      <c r="H771" s="29">
        <f>'Random seeds'!$I767*H$15+H$16</f>
        <v>5118.7876835229426</v>
      </c>
    </row>
    <row r="772" spans="2:8" x14ac:dyDescent="0.25">
      <c r="B772" s="62">
        <v>752</v>
      </c>
      <c r="C772" s="29">
        <f>'Random seeds'!$I763*C$15+C$16</f>
        <v>825.32877465746139</v>
      </c>
      <c r="D772" s="29">
        <f>'Random seeds'!$I764*D$15+D$16</f>
        <v>6156.8875518282694</v>
      </c>
      <c r="E772" s="29">
        <f>'Random seeds'!$I765*E$15+E$16</f>
        <v>189.85835902854069</v>
      </c>
      <c r="F772" s="29">
        <f>'Random seeds'!$I766*F$15+F$16</f>
        <v>2740.3128252103675</v>
      </c>
      <c r="G772" s="29">
        <f>'Random seeds'!$I767*G$15+G$16</f>
        <v>914.11258181410767</v>
      </c>
      <c r="H772" s="29">
        <f>'Random seeds'!$I768*H$15+H$16</f>
        <v>5120.1340040154964</v>
      </c>
    </row>
    <row r="773" spans="2:8" x14ac:dyDescent="0.25">
      <c r="B773" s="62">
        <v>753</v>
      </c>
      <c r="C773" s="29">
        <f>'Random seeds'!$I764*C$15+C$16</f>
        <v>851.10815860755213</v>
      </c>
      <c r="D773" s="29">
        <f>'Random seeds'!$I765*D$15+D$16</f>
        <v>6189.768230390865</v>
      </c>
      <c r="E773" s="29">
        <f>'Random seeds'!$I766*E$15+E$16</f>
        <v>191.71878475844534</v>
      </c>
      <c r="F773" s="29">
        <f>'Random seeds'!$I767*F$15+F$16</f>
        <v>2683.3038999672749</v>
      </c>
      <c r="G773" s="29">
        <f>'Random seeds'!$I768*G$15+G$16</f>
        <v>916.64679480704274</v>
      </c>
      <c r="H773" s="29">
        <f>'Random seeds'!$I769*H$15+H$16</f>
        <v>5134.6787537338996</v>
      </c>
    </row>
    <row r="774" spans="2:8" x14ac:dyDescent="0.25">
      <c r="B774" s="62">
        <v>754</v>
      </c>
      <c r="C774" s="29">
        <f>'Random seeds'!$I765*C$15+C$16</f>
        <v>862.94129753010179</v>
      </c>
      <c r="D774" s="29">
        <f>'Random seeds'!$I766*D$15+D$16</f>
        <v>6226.6810022625632</v>
      </c>
      <c r="E774" s="29">
        <f>'Random seeds'!$I767*E$15+E$16</f>
        <v>186.41295304078415</v>
      </c>
      <c r="F774" s="29">
        <f>'Random seeds'!$I768*F$15+F$16</f>
        <v>2685.8500919395906</v>
      </c>
      <c r="G774" s="29">
        <f>'Random seeds'!$I769*G$15+G$16</f>
        <v>944.02474375695601</v>
      </c>
      <c r="H774" s="29">
        <f>'Random seeds'!$I770*H$15+H$16</f>
        <v>5106.2546121746573</v>
      </c>
    </row>
    <row r="775" spans="2:8" x14ac:dyDescent="0.25">
      <c r="B775" s="62">
        <v>755</v>
      </c>
      <c r="C775" s="29">
        <f>'Random seeds'!$I766*C$15+C$16</f>
        <v>876.22551113727116</v>
      </c>
      <c r="D775" s="29">
        <f>'Random seeds'!$I767*D$15+D$16</f>
        <v>6121.4078098768141</v>
      </c>
      <c r="E775" s="29">
        <f>'Random seeds'!$I768*E$15+E$16</f>
        <v>186.64992762096369</v>
      </c>
      <c r="F775" s="29">
        <f>'Random seeds'!$I769*F$15+F$16</f>
        <v>2713.3574538026555</v>
      </c>
      <c r="G775" s="29">
        <f>'Random seeds'!$I770*G$15+G$16</f>
        <v>890.52126575833279</v>
      </c>
      <c r="H775" s="29">
        <f>'Random seeds'!$I771*H$15+H$16</f>
        <v>5117.1555498406369</v>
      </c>
    </row>
    <row r="776" spans="2:8" x14ac:dyDescent="0.25">
      <c r="B776" s="62">
        <v>756</v>
      </c>
      <c r="C776" s="29">
        <f>'Random seeds'!$I767*C$15+C$16</f>
        <v>838.33966556539849</v>
      </c>
      <c r="D776" s="29">
        <f>'Random seeds'!$I768*D$15+D$16</f>
        <v>6126.1096307971293</v>
      </c>
      <c r="E776" s="29">
        <f>'Random seeds'!$I769*E$15+E$16</f>
        <v>189.21004311901748</v>
      </c>
      <c r="F776" s="29">
        <f>'Random seeds'!$I770*F$15+F$16</f>
        <v>2659.6010700453062</v>
      </c>
      <c r="G776" s="29">
        <f>'Random seeds'!$I771*G$15+G$16</f>
        <v>911.04037545107531</v>
      </c>
      <c r="H776" s="29">
        <f>'Random seeds'!$I772*H$15+H$16</f>
        <v>5114.7746488371804</v>
      </c>
    </row>
    <row r="777" spans="2:8" x14ac:dyDescent="0.25">
      <c r="B777" s="62">
        <v>757</v>
      </c>
      <c r="C777" s="29">
        <f>'Random seeds'!$I768*C$15+C$16</f>
        <v>840.03176264402543</v>
      </c>
      <c r="D777" s="29">
        <f>'Random seeds'!$I769*D$15+D$16</f>
        <v>6176.9049717913131</v>
      </c>
      <c r="E777" s="29">
        <f>'Random seeds'!$I770*E$15+E$16</f>
        <v>184.20692606760338</v>
      </c>
      <c r="F777" s="29">
        <f>'Random seeds'!$I771*F$15+F$16</f>
        <v>2680.2171715823051</v>
      </c>
      <c r="G777" s="29">
        <f>'Random seeds'!$I772*G$15+G$16</f>
        <v>906.55874548910003</v>
      </c>
      <c r="H777" s="29">
        <f>'Random seeds'!$I773*H$15+H$16</f>
        <v>5138.8897864745768</v>
      </c>
    </row>
    <row r="778" spans="2:8" x14ac:dyDescent="0.25">
      <c r="B778" s="62">
        <v>758</v>
      </c>
      <c r="C778" s="29">
        <f>'Random seeds'!$I769*C$15+C$16</f>
        <v>858.3120522511332</v>
      </c>
      <c r="D778" s="29">
        <f>'Random seeds'!$I770*D$15+D$16</f>
        <v>6077.6379516691395</v>
      </c>
      <c r="E778" s="29">
        <f>'Random seeds'!$I771*E$15+E$16</f>
        <v>186.12567063195186</v>
      </c>
      <c r="F778" s="29">
        <f>'Random seeds'!$I772*F$15+F$16</f>
        <v>2675.7143573895423</v>
      </c>
      <c r="G778" s="29">
        <f>'Random seeds'!$I773*G$15+G$16</f>
        <v>951.95127681065344</v>
      </c>
      <c r="H778" s="29">
        <f>'Random seeds'!$I774*H$15+H$16</f>
        <v>5117.2643027315198</v>
      </c>
    </row>
    <row r="779" spans="2:8" x14ac:dyDescent="0.25">
      <c r="B779" s="62">
        <v>759</v>
      </c>
      <c r="C779" s="29">
        <f>'Random seeds'!$I770*C$15+C$16</f>
        <v>822.58771531882087</v>
      </c>
      <c r="D779" s="29">
        <f>'Random seeds'!$I771*D$15+D$16</f>
        <v>6115.7078295714882</v>
      </c>
      <c r="E779" s="29">
        <f>'Random seeds'!$I772*E$15+E$16</f>
        <v>185.70659284262638</v>
      </c>
      <c r="F779" s="29">
        <f>'Random seeds'!$I773*F$15+F$16</f>
        <v>2721.3214548104183</v>
      </c>
      <c r="G779" s="29">
        <f>'Random seeds'!$I774*G$15+G$16</f>
        <v>911.24508375836115</v>
      </c>
      <c r="H779" s="29">
        <f>'Random seeds'!$I775*H$15+H$16</f>
        <v>5104.6662181544716</v>
      </c>
    </row>
    <row r="780" spans="2:8" x14ac:dyDescent="0.25">
      <c r="B780" s="62">
        <v>760</v>
      </c>
      <c r="C780" s="29">
        <f>'Random seeds'!$I771*C$15+C$16</f>
        <v>836.28834966325496</v>
      </c>
      <c r="D780" s="29">
        <f>'Random seeds'!$I772*D$15+D$16</f>
        <v>6107.3928925196014</v>
      </c>
      <c r="E780" s="29">
        <f>'Random seeds'!$I773*E$15+E$16</f>
        <v>189.95125423580828</v>
      </c>
      <c r="F780" s="29">
        <f>'Random seeds'!$I774*F$15+F$16</f>
        <v>2680.4228475259338</v>
      </c>
      <c r="G780" s="29">
        <f>'Random seeds'!$I775*G$15+G$16</f>
        <v>887.53139166363019</v>
      </c>
      <c r="H780" s="29">
        <f>'Random seeds'!$I776*H$15+H$16</f>
        <v>5115.0829994780961</v>
      </c>
    </row>
    <row r="781" spans="2:8" x14ac:dyDescent="0.25">
      <c r="B781" s="62">
        <v>761</v>
      </c>
      <c r="C781" s="29">
        <f>'Random seeds'!$I772*C$15+C$16</f>
        <v>833.29595992044847</v>
      </c>
      <c r="D781" s="29">
        <f>'Random seeds'!$I773*D$15+D$16</f>
        <v>6191.6113674420913</v>
      </c>
      <c r="E781" s="29">
        <f>'Random seeds'!$I774*E$15+E$16</f>
        <v>186.14481293187438</v>
      </c>
      <c r="F781" s="29">
        <f>'Random seeds'!$I775*F$15+F$16</f>
        <v>2656.5970631053251</v>
      </c>
      <c r="G781" s="29">
        <f>'Random seeds'!$I776*G$15+G$16</f>
        <v>907.13916167150899</v>
      </c>
      <c r="H781" s="29">
        <f>'Random seeds'!$I777*H$15+H$16</f>
        <v>5117.5195709028994</v>
      </c>
    </row>
    <row r="782" spans="2:8" x14ac:dyDescent="0.25">
      <c r="B782" s="62">
        <v>762</v>
      </c>
      <c r="C782" s="29">
        <f>'Random seeds'!$I773*C$15+C$16</f>
        <v>863.60460795232871</v>
      </c>
      <c r="D782" s="29">
        <f>'Random seeds'!$I774*D$15+D$16</f>
        <v>6116.0876326126854</v>
      </c>
      <c r="E782" s="29">
        <f>'Random seeds'!$I775*E$15+E$16</f>
        <v>183.92734255968315</v>
      </c>
      <c r="F782" s="29">
        <f>'Random seeds'!$I776*F$15+F$16</f>
        <v>2676.297517143033</v>
      </c>
      <c r="G782" s="29">
        <f>'Random seeds'!$I777*G$15+G$16</f>
        <v>911.72558147058521</v>
      </c>
      <c r="H782" s="29">
        <f>'Random seeds'!$I778*H$15+H$16</f>
        <v>5134.4661737508432</v>
      </c>
    </row>
    <row r="783" spans="2:8" x14ac:dyDescent="0.25">
      <c r="B783" s="62">
        <v>763</v>
      </c>
      <c r="C783" s="29">
        <f>'Random seeds'!$I774*C$15+C$16</f>
        <v>836.42503364747199</v>
      </c>
      <c r="D783" s="29">
        <f>'Random seeds'!$I775*D$15+D$16</f>
        <v>6072.0907255256498</v>
      </c>
      <c r="E783" s="29">
        <f>'Random seeds'!$I776*E$15+E$16</f>
        <v>185.76086763386897</v>
      </c>
      <c r="F783" s="29">
        <f>'Random seeds'!$I777*F$15+F$16</f>
        <v>2680.9056165043075</v>
      </c>
      <c r="G783" s="29">
        <f>'Random seeds'!$I778*G$15+G$16</f>
        <v>943.62459909743552</v>
      </c>
      <c r="H783" s="29">
        <f>'Random seeds'!$I779*H$15+H$16</f>
        <v>5133.922531089499</v>
      </c>
    </row>
    <row r="784" spans="2:8" x14ac:dyDescent="0.25">
      <c r="B784" s="62">
        <v>764</v>
      </c>
      <c r="C784" s="29">
        <f>'Random seeds'!$I775*C$15+C$16</f>
        <v>820.59137277176069</v>
      </c>
      <c r="D784" s="29">
        <f>'Random seeds'!$I776*D$15+D$16</f>
        <v>6108.4697605478805</v>
      </c>
      <c r="E784" s="29">
        <f>'Random seeds'!$I777*E$15+E$16</f>
        <v>186.1897443342265</v>
      </c>
      <c r="F784" s="29">
        <f>'Random seeds'!$I778*F$15+F$16</f>
        <v>2712.9554176980828</v>
      </c>
      <c r="G784" s="29">
        <f>'Random seeds'!$I779*G$15+G$16</f>
        <v>942.60128681517153</v>
      </c>
      <c r="H784" s="29">
        <f>'Random seeds'!$I780*H$15+H$16</f>
        <v>5143.0491219482101</v>
      </c>
    </row>
    <row r="785" spans="2:8" x14ac:dyDescent="0.25">
      <c r="B785" s="62">
        <v>765</v>
      </c>
      <c r="C785" s="29">
        <f>'Random seeds'!$I776*C$15+C$16</f>
        <v>833.68350450702428</v>
      </c>
      <c r="D785" s="29">
        <f>'Random seeds'!$I777*D$15+D$16</f>
        <v>6116.9791181357241</v>
      </c>
      <c r="E785" s="29">
        <f>'Random seeds'!$I778*E$15+E$16</f>
        <v>189.17262554087179</v>
      </c>
      <c r="F785" s="29">
        <f>'Random seeds'!$I779*F$15+F$16</f>
        <v>2711.9272683177678</v>
      </c>
      <c r="G785" s="29">
        <f>'Random seeds'!$I780*G$15+G$16</f>
        <v>959.78049879572586</v>
      </c>
      <c r="H785" s="29">
        <f>'Random seeds'!$I781*H$15+H$16</f>
        <v>5101.7717979365898</v>
      </c>
    </row>
    <row r="786" spans="2:8" x14ac:dyDescent="0.25">
      <c r="B786" s="62">
        <v>766</v>
      </c>
      <c r="C786" s="29">
        <f>'Random seeds'!$I777*C$15+C$16</f>
        <v>836.74586255072836</v>
      </c>
      <c r="D786" s="29">
        <f>'Random seeds'!$I778*D$15+D$16</f>
        <v>6176.1625683167313</v>
      </c>
      <c r="E786" s="29">
        <f>'Random seeds'!$I779*E$15+E$16</f>
        <v>189.0769354788454</v>
      </c>
      <c r="F786" s="29">
        <f>'Random seeds'!$I780*F$15+F$16</f>
        <v>2729.1876847695598</v>
      </c>
      <c r="G786" s="29">
        <f>'Random seeds'!$I781*G$15+G$16</f>
        <v>882.08315154269553</v>
      </c>
      <c r="H786" s="29">
        <f>'Random seeds'!$I782*H$15+H$16</f>
        <v>5122.1060753769934</v>
      </c>
    </row>
    <row r="787" spans="2:8" x14ac:dyDescent="0.25">
      <c r="B787" s="62">
        <v>767</v>
      </c>
      <c r="C787" s="29">
        <f>'Random seeds'!$I778*C$15+C$16</f>
        <v>858.04487517829421</v>
      </c>
      <c r="D787" s="29">
        <f>'Random seeds'!$I779*D$15+D$16</f>
        <v>6174.2639784546409</v>
      </c>
      <c r="E787" s="29">
        <f>'Random seeds'!$I780*E$15+E$16</f>
        <v>190.68336578216102</v>
      </c>
      <c r="F787" s="29">
        <f>'Random seeds'!$I781*F$15+F$16</f>
        <v>2651.1230696809971</v>
      </c>
      <c r="G787" s="29">
        <f>'Random seeds'!$I782*G$15+G$16</f>
        <v>920.35887443068361</v>
      </c>
      <c r="H787" s="29">
        <f>'Random seeds'!$I783*H$15+H$16</f>
        <v>5120.8680077410991</v>
      </c>
    </row>
    <row r="788" spans="2:8" x14ac:dyDescent="0.25">
      <c r="B788" s="62">
        <v>768</v>
      </c>
      <c r="C788" s="29">
        <f>'Random seeds'!$I779*C$15+C$16</f>
        <v>857.36160833049212</v>
      </c>
      <c r="D788" s="29">
        <f>'Random seeds'!$I780*D$15+D$16</f>
        <v>6206.1372181980578</v>
      </c>
      <c r="E788" s="29">
        <f>'Random seeds'!$I781*E$15+E$16</f>
        <v>183.4178769311132</v>
      </c>
      <c r="F788" s="29">
        <f>'Random seeds'!$I782*F$15+F$16</f>
        <v>2689.5797182041001</v>
      </c>
      <c r="G788" s="29">
        <f>'Random seeds'!$I783*G$15+G$16</f>
        <v>918.02842851801404</v>
      </c>
      <c r="H788" s="29">
        <f>'Random seeds'!$I784*H$15+H$16</f>
        <v>5147.8822588800294</v>
      </c>
    </row>
    <row r="789" spans="2:8" x14ac:dyDescent="0.25">
      <c r="B789" s="62">
        <v>769</v>
      </c>
      <c r="C789" s="29">
        <f>'Random seeds'!$I780*C$15+C$16</f>
        <v>868.83218893537787</v>
      </c>
      <c r="D789" s="29">
        <f>'Random seeds'!$I781*D$15+D$16</f>
        <v>6061.9824001990391</v>
      </c>
      <c r="E789" s="29">
        <f>'Random seeds'!$I782*E$15+E$16</f>
        <v>186.99704466000406</v>
      </c>
      <c r="F789" s="29">
        <f>'Random seeds'!$I783*F$15+F$16</f>
        <v>2687.2382564993036</v>
      </c>
      <c r="G789" s="29">
        <f>'Random seeds'!$I784*G$15+G$16</f>
        <v>968.87803424660217</v>
      </c>
      <c r="H789" s="29">
        <f>'Random seeds'!$I785*H$15+H$16</f>
        <v>5100.798710418122</v>
      </c>
    </row>
    <row r="790" spans="2:8" x14ac:dyDescent="0.25">
      <c r="B790" s="62">
        <v>770</v>
      </c>
      <c r="C790" s="29">
        <f>'Random seeds'!$I781*C$15+C$16</f>
        <v>816.95357625742156</v>
      </c>
      <c r="D790" s="29">
        <f>'Random seeds'!$I782*D$15+D$16</f>
        <v>6132.9967920897943</v>
      </c>
      <c r="E790" s="29">
        <f>'Random seeds'!$I783*E$15+E$16</f>
        <v>186.77912436548834</v>
      </c>
      <c r="F790" s="29">
        <f>'Random seeds'!$I784*F$15+F$16</f>
        <v>2738.3282233894224</v>
      </c>
      <c r="G790" s="29">
        <f>'Random seeds'!$I785*G$15+G$16</f>
        <v>880.25148438305325</v>
      </c>
      <c r="H790" s="29">
        <f>'Random seeds'!$I786*H$15+H$16</f>
        <v>5138.1548211729432</v>
      </c>
    </row>
    <row r="791" spans="2:8" x14ac:dyDescent="0.25">
      <c r="B791" s="62">
        <v>771</v>
      </c>
      <c r="C791" s="29">
        <f>'Random seeds'!$I782*C$15+C$16</f>
        <v>842.51032269572772</v>
      </c>
      <c r="D791" s="29">
        <f>'Random seeds'!$I783*D$15+D$16</f>
        <v>6128.6730279166959</v>
      </c>
      <c r="E791" s="29">
        <f>'Random seeds'!$I784*E$15+E$16</f>
        <v>191.53407748246011</v>
      </c>
      <c r="F791" s="29">
        <f>'Random seeds'!$I785*F$15+F$16</f>
        <v>2649.2827444080867</v>
      </c>
      <c r="G791" s="29">
        <f>'Random seeds'!$I786*G$15+G$16</f>
        <v>950.56783310088406</v>
      </c>
      <c r="H791" s="29">
        <f>'Random seeds'!$I787*H$15+H$16</f>
        <v>5132.7100912478754</v>
      </c>
    </row>
    <row r="792" spans="2:8" x14ac:dyDescent="0.25">
      <c r="B792" s="62">
        <v>772</v>
      </c>
      <c r="C792" s="29">
        <f>'Random seeds'!$I783*C$15+C$16</f>
        <v>840.95428114289859</v>
      </c>
      <c r="D792" s="29">
        <f>'Random seeds'!$I784*D$15+D$16</f>
        <v>6223.0162187499018</v>
      </c>
      <c r="E792" s="29">
        <f>'Random seeds'!$I785*E$15+E$16</f>
        <v>183.24659750140665</v>
      </c>
      <c r="F792" s="29">
        <f>'Random seeds'!$I786*F$15+F$16</f>
        <v>2719.9314716962185</v>
      </c>
      <c r="G792" s="29">
        <f>'Random seeds'!$I787*G$15+G$16</f>
        <v>940.31908074552757</v>
      </c>
      <c r="H792" s="29">
        <f>'Random seeds'!$I788*H$15+H$16</f>
        <v>5104.3534063206916</v>
      </c>
    </row>
    <row r="793" spans="2:8" x14ac:dyDescent="0.25">
      <c r="B793" s="62">
        <v>773</v>
      </c>
      <c r="C793" s="29">
        <f>'Random seeds'!$I784*C$15+C$16</f>
        <v>874.90662435262539</v>
      </c>
      <c r="D793" s="29">
        <f>'Random seeds'!$I785*D$15+D$16</f>
        <v>6058.584039053283</v>
      </c>
      <c r="E793" s="29">
        <f>'Random seeds'!$I786*E$15+E$16</f>
        <v>189.82188823806516</v>
      </c>
      <c r="F793" s="29">
        <f>'Random seeds'!$I787*F$15+F$16</f>
        <v>2709.6342744810627</v>
      </c>
      <c r="G793" s="29">
        <f>'Random seeds'!$I788*G$15+G$16</f>
        <v>886.94257806546204</v>
      </c>
      <c r="H793" s="29">
        <f>'Random seeds'!$I789*H$15+H$16</f>
        <v>5146.5231199381369</v>
      </c>
    </row>
    <row r="794" spans="2:8" x14ac:dyDescent="0.25">
      <c r="B794" s="62">
        <v>774</v>
      </c>
      <c r="C794" s="29">
        <f>'Random seeds'!$I785*C$15+C$16</f>
        <v>815.73056988089036</v>
      </c>
      <c r="D794" s="29">
        <f>'Random seeds'!$I786*D$15+D$16</f>
        <v>6189.0446121635077</v>
      </c>
      <c r="E794" s="29">
        <f>'Random seeds'!$I787*E$15+E$16</f>
        <v>188.86352609820347</v>
      </c>
      <c r="F794" s="29">
        <f>'Random seeds'!$I788*F$15+F$16</f>
        <v>2656.0054662423049</v>
      </c>
      <c r="G794" s="29">
        <f>'Random seeds'!$I789*G$15+G$16</f>
        <v>966.31969276342818</v>
      </c>
      <c r="H794" s="29">
        <f>'Random seeds'!$I790*H$15+H$16</f>
        <v>5120.0697520542453</v>
      </c>
    </row>
    <row r="795" spans="2:8" x14ac:dyDescent="0.25">
      <c r="B795" s="62">
        <v>775</v>
      </c>
      <c r="C795" s="29">
        <f>'Random seeds'!$I786*C$15+C$16</f>
        <v>862.68088091507025</v>
      </c>
      <c r="D795" s="29">
        <f>'Random seeds'!$I787*D$15+D$16</f>
        <v>6170.0297154812297</v>
      </c>
      <c r="E795" s="29">
        <f>'Random seeds'!$I788*E$15+E$16</f>
        <v>183.87228252502194</v>
      </c>
      <c r="F795" s="29">
        <f>'Random seeds'!$I789*F$15+F$16</f>
        <v>2735.757788873831</v>
      </c>
      <c r="G795" s="29">
        <f>'Random seeds'!$I790*G$15+G$16</f>
        <v>916.52585172110912</v>
      </c>
      <c r="H795" s="29">
        <f>'Random seeds'!$I791*H$15+H$16</f>
        <v>5124.7551507485259</v>
      </c>
    </row>
    <row r="796" spans="2:8" x14ac:dyDescent="0.25">
      <c r="B796" s="62">
        <v>776</v>
      </c>
      <c r="C796" s="29">
        <f>'Random seeds'!$I787*C$15+C$16</f>
        <v>855.8377765791613</v>
      </c>
      <c r="D796" s="29">
        <f>'Random seeds'!$I788*D$15+D$16</f>
        <v>6070.9982774552818</v>
      </c>
      <c r="E796" s="29">
        <f>'Random seeds'!$I789*E$15+E$16</f>
        <v>191.29484664408102</v>
      </c>
      <c r="F796" s="29">
        <f>'Random seeds'!$I790*F$15+F$16</f>
        <v>2685.7285771674033</v>
      </c>
      <c r="G796" s="29">
        <f>'Random seeds'!$I791*G$15+G$16</f>
        <v>925.34529576418606</v>
      </c>
      <c r="H796" s="29">
        <f>'Random seeds'!$I792*H$15+H$16</f>
        <v>5124.1876270788653</v>
      </c>
    </row>
    <row r="797" spans="2:8" x14ac:dyDescent="0.25">
      <c r="B797" s="62">
        <v>777</v>
      </c>
      <c r="C797" s="29">
        <f>'Random seeds'!$I788*C$15+C$16</f>
        <v>820.1982212205321</v>
      </c>
      <c r="D797" s="29">
        <f>'Random seeds'!$I789*D$15+D$16</f>
        <v>6218.269631331862</v>
      </c>
      <c r="E797" s="29">
        <f>'Random seeds'!$I790*E$15+E$16</f>
        <v>186.63861821757311</v>
      </c>
      <c r="F797" s="29">
        <f>'Random seeds'!$I791*F$15+F$16</f>
        <v>2694.5897098683149</v>
      </c>
      <c r="G797" s="29">
        <f>'Random seeds'!$I792*G$15+G$16</f>
        <v>924.27703165812284</v>
      </c>
      <c r="H797" s="29">
        <f>'Random seeds'!$I793*H$15+H$16</f>
        <v>5121.3466052727454</v>
      </c>
    </row>
    <row r="798" spans="2:8" x14ac:dyDescent="0.25">
      <c r="B798" s="62">
        <v>778</v>
      </c>
      <c r="C798" s="29">
        <f>'Random seeds'!$I789*C$15+C$16</f>
        <v>873.1984166519004</v>
      </c>
      <c r="D798" s="29">
        <f>'Random seeds'!$I790*D$15+D$16</f>
        <v>6125.8852405295411</v>
      </c>
      <c r="E798" s="29">
        <f>'Random seeds'!$I791*E$15+E$16</f>
        <v>187.46332555486146</v>
      </c>
      <c r="F798" s="29">
        <f>'Random seeds'!$I792*F$15+F$16</f>
        <v>2693.5163961812827</v>
      </c>
      <c r="G798" s="29">
        <f>'Random seeds'!$I793*G$15+G$16</f>
        <v>918.92930471338752</v>
      </c>
      <c r="H798" s="29">
        <f>'Random seeds'!$I794*H$15+H$16</f>
        <v>5139.2617895455405</v>
      </c>
    </row>
    <row r="799" spans="2:8" x14ac:dyDescent="0.25">
      <c r="B799" s="62">
        <v>779</v>
      </c>
      <c r="C799" s="29">
        <f>'Random seeds'!$I790*C$15+C$16</f>
        <v>839.95100879935694</v>
      </c>
      <c r="D799" s="29">
        <f>'Random seeds'!$I791*D$15+D$16</f>
        <v>6142.2482876068361</v>
      </c>
      <c r="E799" s="29">
        <f>'Random seeds'!$I792*E$15+E$16</f>
        <v>187.36343204205849</v>
      </c>
      <c r="F799" s="29">
        <f>'Random seeds'!$I793*F$15+F$16</f>
        <v>2688.1433910492033</v>
      </c>
      <c r="G799" s="29">
        <f>'Random seeds'!$I794*G$15+G$16</f>
        <v>952.65150756630374</v>
      </c>
      <c r="H799" s="29">
        <f>'Random seeds'!$I795*H$15+H$16</f>
        <v>5144.2182480936272</v>
      </c>
    </row>
    <row r="800" spans="2:8" x14ac:dyDescent="0.25">
      <c r="B800" s="62">
        <v>780</v>
      </c>
      <c r="C800" s="29">
        <f>'Random seeds'!$I791*C$15+C$16</f>
        <v>845.83976224747232</v>
      </c>
      <c r="D800" s="29">
        <f>'Random seeds'!$I792*D$15+D$16</f>
        <v>6140.2662969311068</v>
      </c>
      <c r="E800" s="29">
        <f>'Random seeds'!$I793*E$15+E$16</f>
        <v>186.86336541341427</v>
      </c>
      <c r="F800" s="29">
        <f>'Random seeds'!$I794*F$15+F$16</f>
        <v>2722.0249954890342</v>
      </c>
      <c r="G800" s="29">
        <f>'Random seeds'!$I795*G$15+G$16</f>
        <v>961.98117440341548</v>
      </c>
      <c r="H800" s="29">
        <f>'Random seeds'!$I796*H$15+H$16</f>
        <v>5124.4578841435987</v>
      </c>
    </row>
    <row r="801" spans="2:8" x14ac:dyDescent="0.25">
      <c r="B801" s="62">
        <v>781</v>
      </c>
      <c r="C801" s="29">
        <f>'Random seeds'!$I792*C$15+C$16</f>
        <v>845.12648101258355</v>
      </c>
      <c r="D801" s="29">
        <f>'Random seeds'!$I793*D$15+D$16</f>
        <v>6130.3444574902278</v>
      </c>
      <c r="E801" s="29">
        <f>'Random seeds'!$I794*E$15+E$16</f>
        <v>190.01673290307565</v>
      </c>
      <c r="F801" s="29">
        <f>'Random seeds'!$I795*F$15+F$16</f>
        <v>2731.398762757713</v>
      </c>
      <c r="G801" s="29">
        <f>'Random seeds'!$I796*G$15+G$16</f>
        <v>924.78574334205575</v>
      </c>
      <c r="H801" s="29">
        <f>'Random seeds'!$I797*H$15+H$16</f>
        <v>5113.3841819712752</v>
      </c>
    </row>
    <row r="802" spans="2:8" x14ac:dyDescent="0.25">
      <c r="B802" s="62">
        <v>782</v>
      </c>
      <c r="C802" s="29">
        <f>'Random seeds'!$I793*C$15+C$16</f>
        <v>841.55579726748863</v>
      </c>
      <c r="D802" s="29">
        <f>'Random seeds'!$I794*D$15+D$16</f>
        <v>6192.9105319658083</v>
      </c>
      <c r="E802" s="29">
        <f>'Random seeds'!$I795*E$15+E$16</f>
        <v>190.88915123890735</v>
      </c>
      <c r="F802" s="29">
        <f>'Random seeds'!$I796*F$15+F$16</f>
        <v>2694.0275124960772</v>
      </c>
      <c r="G802" s="29">
        <f>'Random seeds'!$I797*G$15+G$16</f>
        <v>903.94143466503454</v>
      </c>
      <c r="H802" s="29">
        <f>'Random seeds'!$I798*H$15+H$16</f>
        <v>5132.3853835142381</v>
      </c>
    </row>
    <row r="803" spans="2:8" x14ac:dyDescent="0.25">
      <c r="B803" s="62">
        <v>783</v>
      </c>
      <c r="C803" s="29">
        <f>'Random seeds'!$I794*C$15+C$16</f>
        <v>864.07215287428426</v>
      </c>
      <c r="D803" s="29">
        <f>'Random seeds'!$I795*D$15+D$16</f>
        <v>6210.2202146312338</v>
      </c>
      <c r="E803" s="29">
        <f>'Random seeds'!$I796*E$15+E$16</f>
        <v>187.41100173650349</v>
      </c>
      <c r="F803" s="29">
        <f>'Random seeds'!$I797*F$15+F$16</f>
        <v>2673.0846747906962</v>
      </c>
      <c r="G803" s="29">
        <f>'Random seeds'!$I798*G$15+G$16</f>
        <v>939.707875195258</v>
      </c>
      <c r="H803" s="29">
        <f>'Random seeds'!$I799*H$15+H$16</f>
        <v>5098.6367307793753</v>
      </c>
    </row>
    <row r="804" spans="2:8" x14ac:dyDescent="0.25">
      <c r="B804" s="62">
        <v>784</v>
      </c>
      <c r="C804" s="29">
        <f>'Random seeds'!$I795*C$15+C$16</f>
        <v>870.3015826987114</v>
      </c>
      <c r="D804" s="29">
        <f>'Random seeds'!$I796*D$15+D$16</f>
        <v>6141.2101288996873</v>
      </c>
      <c r="E804" s="29">
        <f>'Random seeds'!$I797*E$15+E$16</f>
        <v>185.46184777365966</v>
      </c>
      <c r="F804" s="29">
        <f>'Random seeds'!$I798*F$15+F$16</f>
        <v>2709.020179821352</v>
      </c>
      <c r="G804" s="29">
        <f>'Random seeds'!$I799*G$15+G$16</f>
        <v>876.18193562310103</v>
      </c>
      <c r="H804" s="29">
        <f>'Random seeds'!$I800*H$15+H$16</f>
        <v>5128.4597212802655</v>
      </c>
    </row>
    <row r="805" spans="2:8" x14ac:dyDescent="0.25">
      <c r="B805" s="62">
        <v>785</v>
      </c>
      <c r="C805" s="29">
        <f>'Random seeds'!$I796*C$15+C$16</f>
        <v>845.46614841885378</v>
      </c>
      <c r="D805" s="29">
        <f>'Random seeds'!$I797*D$15+D$16</f>
        <v>6102.5368970599202</v>
      </c>
      <c r="E805" s="29">
        <f>'Random seeds'!$I798*E$15+E$16</f>
        <v>188.80637218924539</v>
      </c>
      <c r="F805" s="29">
        <f>'Random seeds'!$I799*F$15+F$16</f>
        <v>2645.1939592852791</v>
      </c>
      <c r="G805" s="29">
        <f>'Random seeds'!$I800*G$15+G$16</f>
        <v>932.31850223820243</v>
      </c>
      <c r="H805" s="29">
        <f>'Random seeds'!$I801*H$15+H$16</f>
        <v>5151.9998482977444</v>
      </c>
    </row>
    <row r="806" spans="2:8" x14ac:dyDescent="0.25">
      <c r="B806" s="62">
        <v>786</v>
      </c>
      <c r="C806" s="29">
        <f>'Random seeds'!$I797*C$15+C$16</f>
        <v>831.54837831953068</v>
      </c>
      <c r="D806" s="29">
        <f>'Random seeds'!$I798*D$15+D$16</f>
        <v>6168.895722777821</v>
      </c>
      <c r="E806" s="29">
        <f>'Random seeds'!$I799*E$15+E$16</f>
        <v>182.86605347783865</v>
      </c>
      <c r="F806" s="29">
        <f>'Random seeds'!$I800*F$15+F$16</f>
        <v>2701.595878013984</v>
      </c>
      <c r="G806" s="29">
        <f>'Random seeds'!$I801*G$15+G$16</f>
        <v>976.62867657853974</v>
      </c>
      <c r="H806" s="29">
        <f>'Random seeds'!$I802*H$15+H$16</f>
        <v>5104.8665682744286</v>
      </c>
    </row>
    <row r="807" spans="2:8" x14ac:dyDescent="0.25">
      <c r="B807" s="62">
        <v>787</v>
      </c>
      <c r="C807" s="29">
        <f>'Random seeds'!$I798*C$15+C$16</f>
        <v>855.42967389444811</v>
      </c>
      <c r="D807" s="29">
        <f>'Random seeds'!$I799*D$15+D$16</f>
        <v>6051.0336517933601</v>
      </c>
      <c r="E807" s="29">
        <f>'Random seeds'!$I800*E$15+E$16</f>
        <v>188.11539098160029</v>
      </c>
      <c r="F807" s="29">
        <f>'Random seeds'!$I801*F$15+F$16</f>
        <v>2746.1155022570192</v>
      </c>
      <c r="G807" s="29">
        <f>'Random seeds'!$I802*G$15+G$16</f>
        <v>887.90851574362455</v>
      </c>
      <c r="H807" s="29">
        <f>'Random seeds'!$I803*H$15+H$16</f>
        <v>5137.3708537734619</v>
      </c>
    </row>
    <row r="808" spans="2:8" x14ac:dyDescent="0.25">
      <c r="B808" s="62">
        <v>788</v>
      </c>
      <c r="C808" s="29">
        <f>'Random seeds'!$I799*C$15+C$16</f>
        <v>813.01332725478017</v>
      </c>
      <c r="D808" s="29">
        <f>'Random seeds'!$I800*D$15+D$16</f>
        <v>6155.1859405083933</v>
      </c>
      <c r="E808" s="29">
        <f>'Random seeds'!$I801*E$15+E$16</f>
        <v>192.25884103542626</v>
      </c>
      <c r="F808" s="29">
        <f>'Random seeds'!$I802*F$15+F$16</f>
        <v>2656.9759698143216</v>
      </c>
      <c r="G808" s="29">
        <f>'Random seeds'!$I803*G$15+G$16</f>
        <v>949.09215150739294</v>
      </c>
      <c r="H808" s="29">
        <f>'Random seeds'!$I804*H$15+H$16</f>
        <v>5139.1950629991752</v>
      </c>
    </row>
    <row r="809" spans="2:8" x14ac:dyDescent="0.25">
      <c r="B809" s="62">
        <v>789</v>
      </c>
      <c r="C809" s="29">
        <f>'Random seeds'!$I800*C$15+C$16</f>
        <v>850.49578063907586</v>
      </c>
      <c r="D809" s="29">
        <f>'Random seeds'!$I801*D$15+D$16</f>
        <v>6237.3962777124989</v>
      </c>
      <c r="E809" s="29">
        <f>'Random seeds'!$I802*E$15+E$16</f>
        <v>183.96260748050133</v>
      </c>
      <c r="F809" s="29">
        <f>'Random seeds'!$I803*F$15+F$16</f>
        <v>2718.4488146987537</v>
      </c>
      <c r="G809" s="29">
        <f>'Random seeds'!$I804*G$15+G$16</f>
        <v>952.52590650644527</v>
      </c>
      <c r="H809" s="29">
        <f>'Random seeds'!$I805*H$15+H$16</f>
        <v>5128.8616313796956</v>
      </c>
    </row>
    <row r="810" spans="2:8" x14ac:dyDescent="0.25">
      <c r="B810" s="62">
        <v>790</v>
      </c>
      <c r="C810" s="29">
        <f>'Random seeds'!$I801*C$15+C$16</f>
        <v>880.0817376062929</v>
      </c>
      <c r="D810" s="29">
        <f>'Random seeds'!$I802*D$15+D$16</f>
        <v>6072.7904180510277</v>
      </c>
      <c r="E810" s="29">
        <f>'Random seeds'!$I803*E$15+E$16</f>
        <v>189.68389706405134</v>
      </c>
      <c r="F810" s="29">
        <f>'Random seeds'!$I804*F$15+F$16</f>
        <v>2721.8988007251301</v>
      </c>
      <c r="G810" s="29">
        <f>'Random seeds'!$I805*G$15+G$16</f>
        <v>933.0750277472481</v>
      </c>
      <c r="H810" s="29">
        <f>'Random seeds'!$I806*H$15+H$16</f>
        <v>5132.8211377536099</v>
      </c>
    </row>
    <row r="811" spans="2:8" x14ac:dyDescent="0.25">
      <c r="B811" s="62">
        <v>791</v>
      </c>
      <c r="C811" s="29">
        <f>'Random seeds'!$I802*C$15+C$16</f>
        <v>820.84317897582378</v>
      </c>
      <c r="D811" s="29">
        <f>'Random seeds'!$I803*D$15+D$16</f>
        <v>6186.3067244613512</v>
      </c>
      <c r="E811" s="29">
        <f>'Random seeds'!$I804*E$15+E$16</f>
        <v>190.0049879319493</v>
      </c>
      <c r="F811" s="29">
        <f>'Random seeds'!$I805*F$15+F$16</f>
        <v>2702.3559795458418</v>
      </c>
      <c r="G811" s="29">
        <f>'Random seeds'!$I806*G$15+G$16</f>
        <v>940.52810638185065</v>
      </c>
      <c r="H811" s="29">
        <f>'Random seeds'!$I807*H$15+H$16</f>
        <v>5139.2182163897214</v>
      </c>
    </row>
    <row r="812" spans="2:8" x14ac:dyDescent="0.25">
      <c r="B812" s="62">
        <v>792</v>
      </c>
      <c r="C812" s="29">
        <f>'Random seeds'!$I803*C$15+C$16</f>
        <v>861.69556653135783</v>
      </c>
      <c r="D812" s="29">
        <f>'Random seeds'!$I804*D$15+D$16</f>
        <v>6192.6774995835649</v>
      </c>
      <c r="E812" s="29">
        <f>'Random seeds'!$I805*E$15+E$16</f>
        <v>188.18613377843741</v>
      </c>
      <c r="F812" s="29">
        <f>'Random seeds'!$I806*F$15+F$16</f>
        <v>2709.8442881613246</v>
      </c>
      <c r="G812" s="29">
        <f>'Random seeds'!$I807*G$15+G$16</f>
        <v>952.56948871698012</v>
      </c>
      <c r="H812" s="29">
        <f>'Random seeds'!$I808*H$15+H$16</f>
        <v>5113.413322642712</v>
      </c>
    </row>
    <row r="813" spans="2:8" x14ac:dyDescent="0.25">
      <c r="B813" s="62">
        <v>793</v>
      </c>
      <c r="C813" s="29">
        <f>'Random seeds'!$I804*C$15+C$16</f>
        <v>863.9882888947958</v>
      </c>
      <c r="D813" s="29">
        <f>'Random seeds'!$I805*D$15+D$16</f>
        <v>6156.5895508107233</v>
      </c>
      <c r="E813" s="29">
        <f>'Random seeds'!$I806*E$15+E$16</f>
        <v>188.88307211211489</v>
      </c>
      <c r="F813" s="29">
        <f>'Random seeds'!$I807*F$15+F$16</f>
        <v>2721.9425889445529</v>
      </c>
      <c r="G813" s="29">
        <f>'Random seeds'!$I808*G$15+G$16</f>
        <v>903.99628688527923</v>
      </c>
      <c r="H813" s="29">
        <f>'Random seeds'!$I809*H$15+H$16</f>
        <v>5127.2662930818096</v>
      </c>
    </row>
    <row r="814" spans="2:8" x14ac:dyDescent="0.25">
      <c r="B814" s="62">
        <v>794</v>
      </c>
      <c r="C814" s="29">
        <f>'Random seeds'!$I805*C$15+C$16</f>
        <v>851.00091363592014</v>
      </c>
      <c r="D814" s="29">
        <f>'Random seeds'!$I806*D$15+D$16</f>
        <v>6170.4175286257778</v>
      </c>
      <c r="E814" s="29">
        <f>'Random seeds'!$I807*E$15+E$16</f>
        <v>190.00906331001482</v>
      </c>
      <c r="F814" s="29">
        <f>'Random seeds'!$I808*F$15+F$16</f>
        <v>2673.1397862920735</v>
      </c>
      <c r="G814" s="29">
        <f>'Random seeds'!$I809*G$15+G$16</f>
        <v>930.07208226362127</v>
      </c>
      <c r="H814" s="29">
        <f>'Random seeds'!$I810*H$15+H$16</f>
        <v>5124.2396213375969</v>
      </c>
    </row>
    <row r="815" spans="2:8" x14ac:dyDescent="0.25">
      <c r="B815" s="62">
        <v>795</v>
      </c>
      <c r="C815" s="29">
        <f>'Random seeds'!$I806*C$15+C$16</f>
        <v>855.97734324919509</v>
      </c>
      <c r="D815" s="29">
        <f>'Random seeds'!$I807*D$15+D$16</f>
        <v>6192.7583593020727</v>
      </c>
      <c r="E815" s="29">
        <f>'Random seeds'!$I808*E$15+E$16</f>
        <v>185.46697701177052</v>
      </c>
      <c r="F815" s="29">
        <f>'Random seeds'!$I809*F$15+F$16</f>
        <v>2699.3388394297467</v>
      </c>
      <c r="G815" s="29">
        <f>'Random seeds'!$I810*G$15+G$16</f>
        <v>924.37490176168569</v>
      </c>
      <c r="H815" s="29">
        <f>'Random seeds'!$I811*H$15+H$16</f>
        <v>5161.3713979536205</v>
      </c>
    </row>
    <row r="816" spans="2:8" x14ac:dyDescent="0.25">
      <c r="B816" s="62">
        <v>796</v>
      </c>
      <c r="C816" s="29">
        <f>'Random seeds'!$I807*C$15+C$16</f>
        <v>864.01738878945014</v>
      </c>
      <c r="D816" s="29">
        <f>'Random seeds'!$I808*D$15+D$16</f>
        <v>6102.638666452387</v>
      </c>
      <c r="E816" s="29">
        <f>'Random seeds'!$I809*E$15+E$16</f>
        <v>187.90532796327176</v>
      </c>
      <c r="F816" s="29">
        <f>'Random seeds'!$I810*F$15+F$16</f>
        <v>2693.6147289073465</v>
      </c>
      <c r="G816" s="29">
        <f>'Random seeds'!$I811*G$15+G$16</f>
        <v>994.26898067641741</v>
      </c>
      <c r="H816" s="29">
        <f>'Random seeds'!$I812*H$15+H$16</f>
        <v>5134.9169661793785</v>
      </c>
    </row>
    <row r="817" spans="2:8" x14ac:dyDescent="0.25">
      <c r="B817" s="62">
        <v>797</v>
      </c>
      <c r="C817" s="29">
        <f>'Random seeds'!$I808*C$15+C$16</f>
        <v>831.58500321329097</v>
      </c>
      <c r="D817" s="29">
        <f>'Random seeds'!$I809*D$15+D$16</f>
        <v>6151.018072826495</v>
      </c>
      <c r="E817" s="29">
        <f>'Random seeds'!$I810*E$15+E$16</f>
        <v>187.37258388792489</v>
      </c>
      <c r="F817" s="29">
        <f>'Random seeds'!$I811*F$15+F$16</f>
        <v>2763.8391903639167</v>
      </c>
      <c r="G817" s="29">
        <f>'Random seeds'!$I812*G$15+G$16</f>
        <v>944.47313704648184</v>
      </c>
      <c r="H817" s="29">
        <f>'Random seeds'!$I813*H$15+H$16</f>
        <v>5124.6111189193634</v>
      </c>
    </row>
    <row r="818" spans="2:8" x14ac:dyDescent="0.25">
      <c r="B818" s="62">
        <v>798</v>
      </c>
      <c r="C818" s="29">
        <f>'Random seeds'!$I809*C$15+C$16</f>
        <v>848.99584330667506</v>
      </c>
      <c r="D818" s="29">
        <f>'Random seeds'!$I810*D$15+D$16</f>
        <v>6140.4478790245175</v>
      </c>
      <c r="E818" s="29">
        <f>'Random seeds'!$I811*E$15+E$16</f>
        <v>193.90838812143988</v>
      </c>
      <c r="F818" s="29">
        <f>'Random seeds'!$I812*F$15+F$16</f>
        <v>2713.8079666038343</v>
      </c>
      <c r="G818" s="29">
        <f>'Random seeds'!$I813*G$15+G$16</f>
        <v>925.07418102228166</v>
      </c>
      <c r="H818" s="29">
        <f>'Random seeds'!$I814*H$15+H$16</f>
        <v>5134.5866130061813</v>
      </c>
    </row>
    <row r="819" spans="2:8" x14ac:dyDescent="0.25">
      <c r="B819" s="62">
        <v>799</v>
      </c>
      <c r="C819" s="29">
        <f>'Random seeds'!$I810*C$15+C$16</f>
        <v>845.19182899903353</v>
      </c>
      <c r="D819" s="29">
        <f>'Random seeds'!$I811*D$15+D$16</f>
        <v>6270.1249990470324</v>
      </c>
      <c r="E819" s="29">
        <f>'Random seeds'!$I812*E$15+E$16</f>
        <v>189.25197243270853</v>
      </c>
      <c r="F819" s="29">
        <f>'Random seeds'!$I813*F$15+F$16</f>
        <v>2694.3173135932825</v>
      </c>
      <c r="G819" s="29">
        <f>'Random seeds'!$I814*G$15+G$16</f>
        <v>943.85130494305258</v>
      </c>
      <c r="H819" s="29">
        <f>'Random seeds'!$I815*H$15+H$16</f>
        <v>5100.4564404778148</v>
      </c>
    </row>
    <row r="820" spans="2:8" x14ac:dyDescent="0.25">
      <c r="B820" s="62">
        <v>800</v>
      </c>
      <c r="C820" s="29">
        <f>'Random seeds'!$I811*C$15+C$16</f>
        <v>891.86018997526321</v>
      </c>
      <c r="D820" s="29">
        <f>'Random seeds'!$I812*D$15+D$16</f>
        <v>6177.7368927683974</v>
      </c>
      <c r="E820" s="29">
        <f>'Random seeds'!$I813*E$15+E$16</f>
        <v>187.43797358076836</v>
      </c>
      <c r="F820" s="29">
        <f>'Random seeds'!$I814*F$15+F$16</f>
        <v>2713.1831951602762</v>
      </c>
      <c r="G820" s="29">
        <f>'Random seeds'!$I815*G$15+G$16</f>
        <v>879.60722104856893</v>
      </c>
      <c r="H820" s="29">
        <f>'Random seeds'!$I816*H$15+H$16</f>
        <v>5150.6993393644916</v>
      </c>
    </row>
    <row r="821" spans="2:8" x14ac:dyDescent="0.25">
      <c r="B821" s="62">
        <v>801</v>
      </c>
      <c r="C821" s="29">
        <f>'Random seeds'!$I812*C$15+C$16</f>
        <v>858.61144499254749</v>
      </c>
      <c r="D821" s="29">
        <f>'Random seeds'!$I813*D$15+D$16</f>
        <v>6141.7452782035834</v>
      </c>
      <c r="E821" s="29">
        <f>'Random seeds'!$I814*E$15+E$16</f>
        <v>189.19382483340922</v>
      </c>
      <c r="F821" s="29">
        <f>'Random seeds'!$I815*F$15+F$16</f>
        <v>2648.6354357032169</v>
      </c>
      <c r="G821" s="29">
        <f>'Random seeds'!$I816*G$15+G$16</f>
        <v>974.18069583821477</v>
      </c>
      <c r="H821" s="29">
        <f>'Random seeds'!$I817*H$15+H$16</f>
        <v>5141.1516995530801</v>
      </c>
    </row>
    <row r="822" spans="2:8" x14ac:dyDescent="0.25">
      <c r="B822" s="62">
        <v>802</v>
      </c>
      <c r="C822" s="29">
        <f>'Random seeds'!$I813*C$15+C$16</f>
        <v>845.65873860659121</v>
      </c>
      <c r="D822" s="29">
        <f>'Random seeds'!$I814*D$15+D$16</f>
        <v>6176.5831842202297</v>
      </c>
      <c r="E822" s="29">
        <f>'Random seeds'!$I815*E$15+E$16</f>
        <v>183.18635235483052</v>
      </c>
      <c r="F822" s="29">
        <f>'Random seeds'!$I816*F$15+F$16</f>
        <v>2743.65595014882</v>
      </c>
      <c r="G822" s="29">
        <f>'Random seeds'!$I817*G$15+G$16</f>
        <v>956.20893280277016</v>
      </c>
      <c r="H822" s="29">
        <f>'Random seeds'!$I818*H$15+H$16</f>
        <v>5119.589549809084</v>
      </c>
    </row>
    <row r="823" spans="2:8" x14ac:dyDescent="0.25">
      <c r="B823" s="62">
        <v>803</v>
      </c>
      <c r="C823" s="29">
        <f>'Random seeds'!$I814*C$15+C$16</f>
        <v>858.19624694544473</v>
      </c>
      <c r="D823" s="29">
        <f>'Random seeds'!$I815*D$15+D$16</f>
        <v>6057.3887129963514</v>
      </c>
      <c r="E823" s="29">
        <f>'Random seeds'!$I816*E$15+E$16</f>
        <v>192.02993004418627</v>
      </c>
      <c r="F823" s="29">
        <f>'Random seeds'!$I817*F$15+F$16</f>
        <v>2725.5992363300593</v>
      </c>
      <c r="G823" s="29">
        <f>'Random seeds'!$I818*G$15+G$16</f>
        <v>915.6219549330458</v>
      </c>
      <c r="H823" s="29">
        <f>'Random seeds'!$I819*H$15+H$16</f>
        <v>5134.5980671032894</v>
      </c>
    </row>
    <row r="824" spans="2:8" x14ac:dyDescent="0.25">
      <c r="B824" s="62">
        <v>804</v>
      </c>
      <c r="C824" s="29">
        <f>'Random seeds'!$I815*C$15+C$16</f>
        <v>815.30039447369825</v>
      </c>
      <c r="D824" s="29">
        <f>'Random seeds'!$I816*D$15+D$16</f>
        <v>6232.8544467419069</v>
      </c>
      <c r="E824" s="29">
        <f>'Random seeds'!$I817*E$15+E$16</f>
        <v>190.34938819064695</v>
      </c>
      <c r="F824" s="29">
        <f>'Random seeds'!$I818*F$15+F$16</f>
        <v>2684.8204077467644</v>
      </c>
      <c r="G824" s="29">
        <f>'Random seeds'!$I819*G$15+G$16</f>
        <v>943.87286527870492</v>
      </c>
      <c r="H824" s="29">
        <f>'Random seeds'!$I820*H$15+H$16</f>
        <v>5130.2772995675068</v>
      </c>
    </row>
    <row r="825" spans="2:8" x14ac:dyDescent="0.25">
      <c r="B825" s="62">
        <v>805</v>
      </c>
      <c r="C825" s="29">
        <f>'Random seeds'!$I816*C$15+C$16</f>
        <v>878.44721790696735</v>
      </c>
      <c r="D825" s="29">
        <f>'Random seeds'!$I817*D$15+D$16</f>
        <v>6199.5107571425815</v>
      </c>
      <c r="E825" s="29">
        <f>'Random seeds'!$I818*E$15+E$16</f>
        <v>186.5540947136395</v>
      </c>
      <c r="F825" s="29">
        <f>'Random seeds'!$I819*F$15+F$16</f>
        <v>2713.204857409547</v>
      </c>
      <c r="G825" s="29">
        <f>'Random seeds'!$I820*G$15+G$16</f>
        <v>935.73977565465759</v>
      </c>
      <c r="H825" s="29">
        <f>'Random seeds'!$I821*H$15+H$16</f>
        <v>5129.5046544290817</v>
      </c>
    </row>
    <row r="826" spans="2:8" x14ac:dyDescent="0.25">
      <c r="B826" s="62">
        <v>806</v>
      </c>
      <c r="C826" s="29">
        <f>'Random seeds'!$I817*C$15+C$16</f>
        <v>866.44745000473074</v>
      </c>
      <c r="D826" s="29">
        <f>'Random seeds'!$I818*D$15+D$16</f>
        <v>6124.2082067364981</v>
      </c>
      <c r="E826" s="29">
        <f>'Random seeds'!$I819*E$15+E$16</f>
        <v>189.19584094314584</v>
      </c>
      <c r="F826" s="29">
        <f>'Random seeds'!$I820*F$15+F$16</f>
        <v>2705.0333234585305</v>
      </c>
      <c r="G826" s="29">
        <f>'Random seeds'!$I821*G$15+G$16</f>
        <v>934.28540623849312</v>
      </c>
      <c r="H826" s="29">
        <f>'Random seeds'!$I822*H$15+H$16</f>
        <v>5090.0636539036186</v>
      </c>
    </row>
    <row r="827" spans="2:8" x14ac:dyDescent="0.25">
      <c r="B827" s="62">
        <v>807</v>
      </c>
      <c r="C827" s="29">
        <f>'Random seeds'!$I818*C$15+C$16</f>
        <v>839.34747582137675</v>
      </c>
      <c r="D827" s="29">
        <f>'Random seeds'!$I819*D$15+D$16</f>
        <v>6176.6231859239151</v>
      </c>
      <c r="E827" s="29">
        <f>'Random seeds'!$I820*E$15+E$16</f>
        <v>188.43531469511768</v>
      </c>
      <c r="F827" s="29">
        <f>'Random seeds'!$I821*F$15+F$16</f>
        <v>2703.5720793789906</v>
      </c>
      <c r="G827" s="29">
        <f>'Random seeds'!$I822*G$15+G$16</f>
        <v>860.04461696225189</v>
      </c>
      <c r="H827" s="29">
        <f>'Random seeds'!$I823*H$15+H$16</f>
        <v>5159.2942371792624</v>
      </c>
    </row>
    <row r="828" spans="2:8" x14ac:dyDescent="0.25">
      <c r="B828" s="62">
        <v>808</v>
      </c>
      <c r="C828" s="29">
        <f>'Random seeds'!$I819*C$15+C$16</f>
        <v>858.21064280762096</v>
      </c>
      <c r="D828" s="29">
        <f>'Random seeds'!$I820*D$15+D$16</f>
        <v>6161.5335580797864</v>
      </c>
      <c r="E828" s="29">
        <f>'Random seeds'!$I821*E$15+E$16</f>
        <v>188.29931642552378</v>
      </c>
      <c r="F828" s="29">
        <f>'Random seeds'!$I822*F$15+F$16</f>
        <v>2628.9803610820081</v>
      </c>
      <c r="G828" s="29">
        <f>'Random seeds'!$I823*G$15+G$16</f>
        <v>990.35908860249731</v>
      </c>
      <c r="H828" s="29">
        <f>'Random seeds'!$I824*H$15+H$16</f>
        <v>5144.5558023552148</v>
      </c>
    </row>
    <row r="829" spans="2:8" x14ac:dyDescent="0.25">
      <c r="B829" s="62">
        <v>809</v>
      </c>
      <c r="C829" s="29">
        <f>'Random seeds'!$I820*C$15+C$16</f>
        <v>852.78016903472655</v>
      </c>
      <c r="D829" s="29">
        <f>'Random seeds'!$I821*D$15+D$16</f>
        <v>6158.8352116638171</v>
      </c>
      <c r="E829" s="29">
        <f>'Random seeds'!$I822*E$15+E$16</f>
        <v>181.35705075173036</v>
      </c>
      <c r="F829" s="29">
        <f>'Random seeds'!$I823*F$15+F$16</f>
        <v>2759.9108166088331</v>
      </c>
      <c r="G829" s="29">
        <f>'Random seeds'!$I824*G$15+G$16</f>
        <v>962.61656129700168</v>
      </c>
      <c r="H829" s="29">
        <f>'Random seeds'!$I825*H$15+H$16</f>
        <v>5143.5411619616289</v>
      </c>
    </row>
    <row r="830" spans="2:8" x14ac:dyDescent="0.25">
      <c r="B830" s="62">
        <v>810</v>
      </c>
      <c r="C830" s="29">
        <f>'Random seeds'!$I821*C$15+C$16</f>
        <v>851.80908481757626</v>
      </c>
      <c r="D830" s="29">
        <f>'Random seeds'!$I822*D$15+D$16</f>
        <v>6021.0934760114114</v>
      </c>
      <c r="E830" s="29">
        <f>'Random seeds'!$I823*E$15+E$16</f>
        <v>193.54277361494513</v>
      </c>
      <c r="F830" s="29">
        <f>'Random seeds'!$I824*F$15+F$16</f>
        <v>2732.0371530636085</v>
      </c>
      <c r="G830" s="29">
        <f>'Random seeds'!$I825*G$15+G$16</f>
        <v>960.7066781133143</v>
      </c>
      <c r="H830" s="29">
        <f>'Random seeds'!$I826*H$15+H$16</f>
        <v>5139.4443911842673</v>
      </c>
    </row>
    <row r="831" spans="2:8" x14ac:dyDescent="0.25">
      <c r="B831" s="62">
        <v>811</v>
      </c>
      <c r="C831" s="29">
        <f>'Random seeds'!$I822*C$15+C$16</f>
        <v>802.23842007885594</v>
      </c>
      <c r="D831" s="29">
        <f>'Random seeds'!$I823*D$15+D$16</f>
        <v>6262.8708288566877</v>
      </c>
      <c r="E831" s="29">
        <f>'Random seeds'!$I824*E$15+E$16</f>
        <v>190.94856634836299</v>
      </c>
      <c r="F831" s="29">
        <f>'Random seeds'!$I825*F$15+F$16</f>
        <v>2730.1182420470827</v>
      </c>
      <c r="G831" s="29">
        <f>'Random seeds'!$I826*G$15+G$16</f>
        <v>952.99522323278234</v>
      </c>
      <c r="H831" s="29">
        <f>'Random seeds'!$I827*H$15+H$16</f>
        <v>5144.7786565579008</v>
      </c>
    </row>
    <row r="832" spans="2:8" x14ac:dyDescent="0.25">
      <c r="B832" s="62">
        <v>812</v>
      </c>
      <c r="C832" s="29">
        <f>'Random seeds'!$I823*C$15+C$16</f>
        <v>889.24955031140257</v>
      </c>
      <c r="D832" s="29">
        <f>'Random seeds'!$I824*D$15+D$16</f>
        <v>6211.3990718926743</v>
      </c>
      <c r="E832" s="29">
        <f>'Random seeds'!$I825*E$15+E$16</f>
        <v>190.76997292827241</v>
      </c>
      <c r="F832" s="29">
        <f>'Random seeds'!$I826*F$15+F$16</f>
        <v>2722.3703358661796</v>
      </c>
      <c r="G832" s="29">
        <f>'Random seeds'!$I827*G$15+G$16</f>
        <v>963.03604537906165</v>
      </c>
      <c r="H832" s="29">
        <f>'Random seeds'!$I828*H$15+H$16</f>
        <v>5144.1595898152354</v>
      </c>
    </row>
    <row r="833" spans="2:8" x14ac:dyDescent="0.25">
      <c r="B833" s="62">
        <v>813</v>
      </c>
      <c r="C833" s="29">
        <f>'Random seeds'!$I824*C$15+C$16</f>
        <v>870.72583129558632</v>
      </c>
      <c r="D833" s="29">
        <f>'Random seeds'!$I825*D$15+D$16</f>
        <v>6207.8555936083103</v>
      </c>
      <c r="E833" s="29">
        <f>'Random seeds'!$I826*E$15+E$16</f>
        <v>190.0488737988851</v>
      </c>
      <c r="F833" s="29">
        <f>'Random seeds'!$I827*F$15+F$16</f>
        <v>2732.4586200062977</v>
      </c>
      <c r="G833" s="29">
        <f>'Random seeds'!$I828*G$15+G$16</f>
        <v>961.87076044770015</v>
      </c>
      <c r="H833" s="29">
        <f>'Random seeds'!$I829*H$15+H$16</f>
        <v>5124.1552659164427</v>
      </c>
    </row>
    <row r="834" spans="2:8" x14ac:dyDescent="0.25">
      <c r="B834" s="62">
        <v>814</v>
      </c>
      <c r="C834" s="29">
        <f>'Random seeds'!$I825*C$15+C$16</f>
        <v>869.45059998525619</v>
      </c>
      <c r="D834" s="29">
        <f>'Random seeds'!$I826*D$15+D$16</f>
        <v>6193.5482406019</v>
      </c>
      <c r="E834" s="29">
        <f>'Random seeds'!$I827*E$15+E$16</f>
        <v>190.98779235837685</v>
      </c>
      <c r="F834" s="29">
        <f>'Random seeds'!$I828*F$15+F$16</f>
        <v>2731.2878268859226</v>
      </c>
      <c r="G834" s="29">
        <f>'Random seeds'!$I829*G$15+G$16</f>
        <v>924.21611742653249</v>
      </c>
      <c r="H834" s="29">
        <f>'Random seeds'!$I830*H$15+H$16</f>
        <v>5129.9224008424153</v>
      </c>
    </row>
    <row r="835" spans="2:8" x14ac:dyDescent="0.25">
      <c r="B835" s="62">
        <v>815</v>
      </c>
      <c r="C835" s="29">
        <f>'Random seeds'!$I826*C$15+C$16</f>
        <v>864.3016522402603</v>
      </c>
      <c r="D835" s="29">
        <f>'Random seeds'!$I827*D$15+D$16</f>
        <v>6212.1773565271023</v>
      </c>
      <c r="E835" s="29">
        <f>'Random seeds'!$I828*E$15+E$16</f>
        <v>190.87882641582635</v>
      </c>
      <c r="F835" s="29">
        <f>'Random seeds'!$I829*F$15+F$16</f>
        <v>2693.4551940140195</v>
      </c>
      <c r="G835" s="29">
        <f>'Random seeds'!$I830*G$15+G$16</f>
        <v>935.07174084030487</v>
      </c>
      <c r="H835" s="29">
        <f>'Random seeds'!$I831*H$15+H$16</f>
        <v>5136.3995632083115</v>
      </c>
    </row>
    <row r="836" spans="2:8" x14ac:dyDescent="0.25">
      <c r="B836" s="62">
        <v>816</v>
      </c>
      <c r="C836" s="29">
        <f>'Random seeds'!$I827*C$15+C$16</f>
        <v>871.00592132423151</v>
      </c>
      <c r="D836" s="29">
        <f>'Random seeds'!$I828*D$15+D$16</f>
        <v>6210.0153594559488</v>
      </c>
      <c r="E836" s="29">
        <f>'Random seeds'!$I829*E$15+E$16</f>
        <v>187.35773594449358</v>
      </c>
      <c r="F836" s="29">
        <f>'Random seeds'!$I830*F$15+F$16</f>
        <v>2704.3621309083092</v>
      </c>
      <c r="G836" s="29">
        <f>'Random seeds'!$I831*G$15+G$16</f>
        <v>947.26386679826703</v>
      </c>
      <c r="H836" s="29">
        <f>'Random seeds'!$I832*H$15+H$16</f>
        <v>5105.1430767674756</v>
      </c>
    </row>
    <row r="837" spans="2:8" x14ac:dyDescent="0.25">
      <c r="B837" s="62">
        <v>817</v>
      </c>
      <c r="C837" s="29">
        <f>'Random seeds'!$I828*C$15+C$16</f>
        <v>870.22785916701673</v>
      </c>
      <c r="D837" s="29">
        <f>'Random seeds'!$I829*D$15+D$16</f>
        <v>6140.1532804604176</v>
      </c>
      <c r="E837" s="29">
        <f>'Random seeds'!$I830*E$15+E$16</f>
        <v>188.37284667442728</v>
      </c>
      <c r="F837" s="29">
        <f>'Random seeds'!$I831*F$15+F$16</f>
        <v>2716.6118878648758</v>
      </c>
      <c r="G837" s="29">
        <f>'Random seeds'!$I832*G$15+G$16</f>
        <v>888.42899464861989</v>
      </c>
      <c r="H837" s="29">
        <f>'Random seeds'!$I833*H$15+H$16</f>
        <v>5120.3791665128583</v>
      </c>
    </row>
    <row r="838" spans="2:8" x14ac:dyDescent="0.25">
      <c r="B838" s="62">
        <v>818</v>
      </c>
      <c r="C838" s="29">
        <f>'Random seeds'!$I829*C$15+C$16</f>
        <v>845.08580850652038</v>
      </c>
      <c r="D838" s="29">
        <f>'Random seeds'!$I830*D$15+D$16</f>
        <v>6160.2941278999315</v>
      </c>
      <c r="E838" s="29">
        <f>'Random seeds'!$I831*E$15+E$16</f>
        <v>189.51293392772396</v>
      </c>
      <c r="F838" s="29">
        <f>'Random seeds'!$I832*F$15+F$16</f>
        <v>2657.4989089726928</v>
      </c>
      <c r="G838" s="29">
        <f>'Random seeds'!$I833*G$15+G$16</f>
        <v>917.10827035438115</v>
      </c>
      <c r="H838" s="29">
        <f>'Random seeds'!$I834*H$15+H$16</f>
        <v>5110.7833235693724</v>
      </c>
    </row>
    <row r="839" spans="2:8" x14ac:dyDescent="0.25">
      <c r="B839" s="62">
        <v>819</v>
      </c>
      <c r="C839" s="29">
        <f>'Random seeds'!$I830*C$15+C$16</f>
        <v>852.33412138169228</v>
      </c>
      <c r="D839" s="29">
        <f>'Random seeds'!$I831*D$15+D$16</f>
        <v>6182.9146389035759</v>
      </c>
      <c r="E839" s="29">
        <f>'Random seeds'!$I832*E$15+E$16</f>
        <v>184.01127752928863</v>
      </c>
      <c r="F839" s="29">
        <f>'Random seeds'!$I833*F$15+F$16</f>
        <v>2686.3137488371476</v>
      </c>
      <c r="G839" s="29">
        <f>'Random seeds'!$I834*G$15+G$16</f>
        <v>899.04577334862404</v>
      </c>
      <c r="H839" s="29">
        <f>'Random seeds'!$I835*H$15+H$16</f>
        <v>5152.6323681500307</v>
      </c>
    </row>
    <row r="840" spans="2:8" x14ac:dyDescent="0.25">
      <c r="B840" s="62">
        <v>820</v>
      </c>
      <c r="C840" s="29">
        <f>'Random seeds'!$I831*C$15+C$16</f>
        <v>860.47481862112488</v>
      </c>
      <c r="D840" s="29">
        <f>'Random seeds'!$I832*D$15+D$16</f>
        <v>6073.7560821885381</v>
      </c>
      <c r="E840" s="29">
        <f>'Random seeds'!$I833*E$15+E$16</f>
        <v>186.69308025825129</v>
      </c>
      <c r="F840" s="29">
        <f>'Random seeds'!$I834*F$15+F$16</f>
        <v>2668.1658721573845</v>
      </c>
      <c r="G840" s="29">
        <f>'Random seeds'!$I835*G$15+G$16</f>
        <v>977.81928463718498</v>
      </c>
      <c r="H840" s="29">
        <f>'Random seeds'!$I836*H$15+H$16</f>
        <v>5162.1495239922897</v>
      </c>
    </row>
    <row r="841" spans="2:8" x14ac:dyDescent="0.25">
      <c r="B841" s="62">
        <v>821</v>
      </c>
      <c r="C841" s="29">
        <f>'Random seeds'!$I832*C$15+C$16</f>
        <v>821.19070336982099</v>
      </c>
      <c r="D841" s="29">
        <f>'Random seeds'!$I833*D$15+D$16</f>
        <v>6126.9658237804097</v>
      </c>
      <c r="E841" s="29">
        <f>'Random seeds'!$I834*E$15+E$16</f>
        <v>185.00405385957595</v>
      </c>
      <c r="F841" s="29">
        <f>'Random seeds'!$I835*F$15+F$16</f>
        <v>2747.311738204648</v>
      </c>
      <c r="G841" s="29">
        <f>'Random seeds'!$I836*G$15+G$16</f>
        <v>995.7336669292406</v>
      </c>
      <c r="H841" s="29">
        <f>'Random seeds'!$I837*H$15+H$16</f>
        <v>5135.7167262874591</v>
      </c>
    </row>
    <row r="842" spans="2:8" x14ac:dyDescent="0.25">
      <c r="B842" s="62">
        <v>822</v>
      </c>
      <c r="C842" s="29">
        <f>'Random seeds'!$I833*C$15+C$16</f>
        <v>840.33989042479448</v>
      </c>
      <c r="D842" s="29">
        <f>'Random seeds'!$I834*D$15+D$16</f>
        <v>6093.4537920247676</v>
      </c>
      <c r="E842" s="29">
        <f>'Random seeds'!$I835*E$15+E$16</f>
        <v>192.37017494683877</v>
      </c>
      <c r="F842" s="29">
        <f>'Random seeds'!$I836*F$15+F$16</f>
        <v>2765.3108000468028</v>
      </c>
      <c r="G842" s="29">
        <f>'Random seeds'!$I837*G$15+G$16</f>
        <v>945.97854565337502</v>
      </c>
      <c r="H842" s="29">
        <f>'Random seeds'!$I838*H$15+H$16</f>
        <v>5116.6096157757165</v>
      </c>
    </row>
    <row r="843" spans="2:8" x14ac:dyDescent="0.25">
      <c r="B843" s="62">
        <v>823</v>
      </c>
      <c r="C843" s="29">
        <f>'Random seeds'!$I834*C$15+C$16</f>
        <v>828.2795393409051</v>
      </c>
      <c r="D843" s="29">
        <f>'Random seeds'!$I835*D$15+D$16</f>
        <v>6239.6052577365299</v>
      </c>
      <c r="E843" s="29">
        <f>'Random seeds'!$I836*E$15+E$16</f>
        <v>194.04535111974553</v>
      </c>
      <c r="F843" s="29">
        <f>'Random seeds'!$I837*F$15+F$16</f>
        <v>2715.3204911314147</v>
      </c>
      <c r="G843" s="29">
        <f>'Random seeds'!$I838*G$15+G$16</f>
        <v>910.01275000211274</v>
      </c>
      <c r="H843" s="29">
        <f>'Random seeds'!$I839*H$15+H$16</f>
        <v>5122.0090862926545</v>
      </c>
    </row>
    <row r="844" spans="2:8" x14ac:dyDescent="0.25">
      <c r="B844" s="62">
        <v>824</v>
      </c>
      <c r="C844" s="29">
        <f>'Random seeds'!$I835*C$15+C$16</f>
        <v>880.8767080462045</v>
      </c>
      <c r="D844" s="29">
        <f>'Random seeds'!$I836*D$15+D$16</f>
        <v>6272.8424866790592</v>
      </c>
      <c r="E844" s="29">
        <f>'Random seeds'!$I837*E$15+E$16</f>
        <v>189.39274338353695</v>
      </c>
      <c r="F844" s="29">
        <f>'Random seeds'!$I838*F$15+F$16</f>
        <v>2679.1846886473704</v>
      </c>
      <c r="G844" s="29">
        <f>'Random seeds'!$I839*G$15+G$16</f>
        <v>920.17630943292647</v>
      </c>
      <c r="H844" s="29">
        <f>'Random seeds'!$I840*H$15+H$16</f>
        <v>5138.6616868433957</v>
      </c>
    </row>
    <row r="845" spans="2:8" x14ac:dyDescent="0.25">
      <c r="B845" s="62">
        <v>825</v>
      </c>
      <c r="C845" s="29">
        <f>'Random seeds'!$I836*C$15+C$16</f>
        <v>892.83816275672098</v>
      </c>
      <c r="D845" s="29">
        <f>'Random seeds'!$I837*D$15+D$16</f>
        <v>6180.5299341193986</v>
      </c>
      <c r="E845" s="29">
        <f>'Random seeds'!$I838*E$15+E$16</f>
        <v>186.02957724515738</v>
      </c>
      <c r="F845" s="29">
        <f>'Random seeds'!$I839*F$15+F$16</f>
        <v>2689.39629023928</v>
      </c>
      <c r="G845" s="29">
        <f>'Random seeds'!$I840*G$15+G$16</f>
        <v>951.52191912634294</v>
      </c>
      <c r="H845" s="29">
        <f>'Random seeds'!$I841*H$15+H$16</f>
        <v>5140.6218644725222</v>
      </c>
    </row>
    <row r="846" spans="2:8" x14ac:dyDescent="0.25">
      <c r="B846" s="62">
        <v>826</v>
      </c>
      <c r="C846" s="29">
        <f>'Random seeds'!$I837*C$15+C$16</f>
        <v>859.61660813904132</v>
      </c>
      <c r="D846" s="29">
        <f>'Random seeds'!$I838*D$15+D$16</f>
        <v>6113.8012373285901</v>
      </c>
      <c r="E846" s="29">
        <f>'Random seeds'!$I839*E$15+E$16</f>
        <v>186.9799729837797</v>
      </c>
      <c r="F846" s="29">
        <f>'Random seeds'!$I840*F$15+F$16</f>
        <v>2720.8900675939171</v>
      </c>
      <c r="G846" s="29">
        <f>'Random seeds'!$I841*G$15+G$16</f>
        <v>955.21161087779956</v>
      </c>
      <c r="H846" s="29">
        <f>'Random seeds'!$I842*H$15+H$16</f>
        <v>5137.159555546029</v>
      </c>
    </row>
    <row r="847" spans="2:8" x14ac:dyDescent="0.25">
      <c r="B847" s="62">
        <v>827</v>
      </c>
      <c r="C847" s="29">
        <f>'Random seeds'!$I838*C$15+C$16</f>
        <v>835.60220290883456</v>
      </c>
      <c r="D847" s="29">
        <f>'Random seeds'!$I839*D$15+D$16</f>
        <v>6132.6580723656971</v>
      </c>
      <c r="E847" s="29">
        <f>'Random seeds'!$I840*E$15+E$16</f>
        <v>189.9111049439887</v>
      </c>
      <c r="F847" s="29">
        <f>'Random seeds'!$I841*F$15+F$16</f>
        <v>2724.5972001609389</v>
      </c>
      <c r="G847" s="29">
        <f>'Random seeds'!$I842*G$15+G$16</f>
        <v>948.69441952878458</v>
      </c>
      <c r="H847" s="29">
        <f>'Random seeds'!$I843*H$15+H$16</f>
        <v>5136.0949467667506</v>
      </c>
    </row>
    <row r="848" spans="2:8" x14ac:dyDescent="0.25">
      <c r="B848" s="62">
        <v>828</v>
      </c>
      <c r="C848" s="29">
        <f>'Random seeds'!$I839*C$15+C$16</f>
        <v>842.38842382604878</v>
      </c>
      <c r="D848" s="29">
        <f>'Random seeds'!$I840*D$15+D$16</f>
        <v>6190.8147639411163</v>
      </c>
      <c r="E848" s="29">
        <f>'Random seeds'!$I841*E$15+E$16</f>
        <v>190.2561284902458</v>
      </c>
      <c r="F848" s="29">
        <f>'Random seeds'!$I842*F$15+F$16</f>
        <v>2718.0492026796028</v>
      </c>
      <c r="G848" s="29">
        <f>'Random seeds'!$I843*G$15+G$16</f>
        <v>946.69047959341037</v>
      </c>
      <c r="H848" s="29">
        <f>'Random seeds'!$I844*H$15+H$16</f>
        <v>5163.1712061290091</v>
      </c>
    </row>
    <row r="849" spans="2:8" x14ac:dyDescent="0.25">
      <c r="B849" s="62">
        <v>829</v>
      </c>
      <c r="C849" s="29">
        <f>'Random seeds'!$I840*C$15+C$16</f>
        <v>863.31792530752602</v>
      </c>
      <c r="D849" s="29">
        <f>'Random seeds'!$I841*D$15+D$16</f>
        <v>6197.660388170365</v>
      </c>
      <c r="E849" s="29">
        <f>'Random seeds'!$I842*E$15+E$16</f>
        <v>189.64670509600546</v>
      </c>
      <c r="F849" s="29">
        <f>'Random seeds'!$I843*F$15+F$16</f>
        <v>2716.035790314234</v>
      </c>
      <c r="G849" s="29">
        <f>'Random seeds'!$I844*G$15+G$16</f>
        <v>997.65680496349273</v>
      </c>
      <c r="H849" s="29">
        <f>'Random seeds'!$I845*H$15+H$16</f>
        <v>5115.3281735788796</v>
      </c>
    </row>
    <row r="850" spans="2:8" x14ac:dyDescent="0.25">
      <c r="B850" s="62">
        <v>830</v>
      </c>
      <c r="C850" s="29">
        <f>'Random seeds'!$I841*C$15+C$16</f>
        <v>865.78153694990931</v>
      </c>
      <c r="D850" s="29">
        <f>'Random seeds'!$I842*D$15+D$16</f>
        <v>6185.5687973246377</v>
      </c>
      <c r="E850" s="29">
        <f>'Random seeds'!$I843*E$15+E$16</f>
        <v>189.45931641706878</v>
      </c>
      <c r="F850" s="29">
        <f>'Random seeds'!$I844*F$15+F$16</f>
        <v>2767.2430285682885</v>
      </c>
      <c r="G850" s="29">
        <f>'Random seeds'!$I845*G$15+G$16</f>
        <v>907.60065906026125</v>
      </c>
      <c r="H850" s="29">
        <f>'Random seeds'!$I846*H$15+H$16</f>
        <v>5142.2617085238562</v>
      </c>
    </row>
    <row r="851" spans="2:8" x14ac:dyDescent="0.25">
      <c r="B851" s="62">
        <v>831</v>
      </c>
      <c r="C851" s="29">
        <f>'Random seeds'!$I842*C$15+C$16</f>
        <v>861.43000040848017</v>
      </c>
      <c r="D851" s="29">
        <f>'Random seeds'!$I843*D$15+D$16</f>
        <v>6181.8508120023835</v>
      </c>
      <c r="E851" s="29">
        <f>'Random seeds'!$I844*E$15+E$16</f>
        <v>194.22518400260293</v>
      </c>
      <c r="F851" s="29">
        <f>'Random seeds'!$I845*F$15+F$16</f>
        <v>2676.7611959852461</v>
      </c>
      <c r="G851" s="29">
        <f>'Random seeds'!$I846*G$15+G$16</f>
        <v>958.29833066276899</v>
      </c>
      <c r="H851" s="29">
        <f>'Random seeds'!$I847*H$15+H$16</f>
        <v>5146.4435550427979</v>
      </c>
    </row>
    <row r="852" spans="2:8" x14ac:dyDescent="0.25">
      <c r="B852" s="62">
        <v>832</v>
      </c>
      <c r="C852" s="29">
        <f>'Random seeds'!$I843*C$15+C$16</f>
        <v>860.09196729135704</v>
      </c>
      <c r="D852" s="29">
        <f>'Random seeds'!$I844*D$15+D$16</f>
        <v>6276.4105571874607</v>
      </c>
      <c r="E852" s="29">
        <f>'Random seeds'!$I845*E$15+E$16</f>
        <v>185.80402231354995</v>
      </c>
      <c r="F852" s="29">
        <f>'Random seeds'!$I846*F$15+F$16</f>
        <v>2727.6985105713852</v>
      </c>
      <c r="G852" s="29">
        <f>'Random seeds'!$I847*G$15+G$16</f>
        <v>966.16992575574579</v>
      </c>
      <c r="H852" s="29">
        <f>'Random seeds'!$I848*H$15+H$16</f>
        <v>5139.8458935820836</v>
      </c>
    </row>
    <row r="853" spans="2:8" x14ac:dyDescent="0.25">
      <c r="B853" s="62">
        <v>833</v>
      </c>
      <c r="C853" s="29">
        <f>'Random seeds'!$I844*C$15+C$16</f>
        <v>894.12224434679524</v>
      </c>
      <c r="D853" s="29">
        <f>'Random seeds'!$I845*D$15+D$16</f>
        <v>6109.3259940543594</v>
      </c>
      <c r="E853" s="29">
        <f>'Random seeds'!$I846*E$15+E$16</f>
        <v>190.54476805101447</v>
      </c>
      <c r="F853" s="29">
        <f>'Random seeds'!$I847*F$15+F$16</f>
        <v>2735.6073139320083</v>
      </c>
      <c r="G853" s="29">
        <f>'Random seeds'!$I848*G$15+G$16</f>
        <v>953.75098131480513</v>
      </c>
      <c r="H853" s="29">
        <f>'Random seeds'!$I849*H$15+H$16</f>
        <v>5115.5195276267832</v>
      </c>
    </row>
    <row r="854" spans="2:8" x14ac:dyDescent="0.25">
      <c r="B854" s="62">
        <v>834</v>
      </c>
      <c r="C854" s="29">
        <f>'Random seeds'!$I845*C$15+C$16</f>
        <v>833.99164687133168</v>
      </c>
      <c r="D854" s="29">
        <f>'Random seeds'!$I846*D$15+D$16</f>
        <v>6203.3872957746507</v>
      </c>
      <c r="E854" s="29">
        <f>'Random seeds'!$I847*E$15+E$16</f>
        <v>191.28084191209155</v>
      </c>
      <c r="F854" s="29">
        <f>'Random seeds'!$I848*F$15+F$16</f>
        <v>2723.1296663434614</v>
      </c>
      <c r="G854" s="29">
        <f>'Random seeds'!$I849*G$15+G$16</f>
        <v>907.96084960711028</v>
      </c>
      <c r="H854" s="29">
        <f>'Random seeds'!$I850*H$15+H$16</f>
        <v>5124.3255864290586</v>
      </c>
    </row>
    <row r="855" spans="2:8" x14ac:dyDescent="0.25">
      <c r="B855" s="62">
        <v>835</v>
      </c>
      <c r="C855" s="29">
        <f>'Random seeds'!$I846*C$15+C$16</f>
        <v>867.84254348142349</v>
      </c>
      <c r="D855" s="29">
        <f>'Random seeds'!$I847*D$15+D$16</f>
        <v>6217.9917629554247</v>
      </c>
      <c r="E855" s="29">
        <f>'Random seeds'!$I848*E$15+E$16</f>
        <v>190.11954483352343</v>
      </c>
      <c r="F855" s="29">
        <f>'Random seeds'!$I849*F$15+F$16</f>
        <v>2677.1230891179257</v>
      </c>
      <c r="G855" s="29">
        <f>'Random seeds'!$I850*G$15+G$16</f>
        <v>924.53671601982569</v>
      </c>
      <c r="H855" s="29">
        <f>'Random seeds'!$I851*H$15+H$16</f>
        <v>5152.785367992723</v>
      </c>
    </row>
    <row r="856" spans="2:8" x14ac:dyDescent="0.25">
      <c r="B856" s="62">
        <v>836</v>
      </c>
      <c r="C856" s="29">
        <f>'Random seeds'!$I847*C$15+C$16</f>
        <v>873.09841703983921</v>
      </c>
      <c r="D856" s="29">
        <f>'Random seeds'!$I848*D$15+D$16</f>
        <v>6194.9504270679381</v>
      </c>
      <c r="E856" s="29">
        <f>'Random seeds'!$I849*E$15+E$16</f>
        <v>185.83770377752404</v>
      </c>
      <c r="F856" s="29">
        <f>'Random seeds'!$I850*F$15+F$16</f>
        <v>2693.7773080458132</v>
      </c>
      <c r="G856" s="29">
        <f>'Random seeds'!$I851*G$15+G$16</f>
        <v>978.10728009696777</v>
      </c>
      <c r="H856" s="29">
        <f>'Random seeds'!$I852*H$15+H$16</f>
        <v>5135.2506793857619</v>
      </c>
    </row>
    <row r="857" spans="2:8" x14ac:dyDescent="0.25">
      <c r="B857" s="62">
        <v>837</v>
      </c>
      <c r="C857" s="29">
        <f>'Random seeds'!$I848*C$15+C$16</f>
        <v>864.80627282515377</v>
      </c>
      <c r="D857" s="29">
        <f>'Random seeds'!$I849*D$15+D$16</f>
        <v>6109.9942691572005</v>
      </c>
      <c r="E857" s="29">
        <f>'Random seeds'!$I850*E$15+E$16</f>
        <v>187.38771515984115</v>
      </c>
      <c r="F857" s="29">
        <f>'Random seeds'!$I851*F$15+F$16</f>
        <v>2747.6010949910769</v>
      </c>
      <c r="G857" s="29">
        <f>'Random seeds'!$I852*G$15+G$16</f>
        <v>945.10129382505568</v>
      </c>
      <c r="H857" s="29">
        <f>'Random seeds'!$I853*H$15+H$16</f>
        <v>5127.6019175204501</v>
      </c>
    </row>
    <row r="858" spans="2:8" x14ac:dyDescent="0.25">
      <c r="B858" s="62">
        <v>838</v>
      </c>
      <c r="C858" s="29">
        <f>'Random seeds'!$I849*C$15+C$16</f>
        <v>834.23214653484513</v>
      </c>
      <c r="D858" s="29">
        <f>'Random seeds'!$I850*D$15+D$16</f>
        <v>6140.7480991189805</v>
      </c>
      <c r="E858" s="29">
        <f>'Random seeds'!$I851*E$15+E$16</f>
        <v>192.39710543901361</v>
      </c>
      <c r="F858" s="29">
        <f>'Random seeds'!$I852*F$15+F$16</f>
        <v>2714.4390926186638</v>
      </c>
      <c r="G858" s="29">
        <f>'Random seeds'!$I853*G$15+G$16</f>
        <v>930.70383660283824</v>
      </c>
      <c r="H858" s="29">
        <f>'Random seeds'!$I854*H$15+H$16</f>
        <v>5160.6717676897097</v>
      </c>
    </row>
    <row r="859" spans="2:8" x14ac:dyDescent="0.25">
      <c r="B859" s="62">
        <v>839</v>
      </c>
      <c r="C859" s="29">
        <f>'Random seeds'!$I850*C$15+C$16</f>
        <v>845.29987257478751</v>
      </c>
      <c r="D859" s="29">
        <f>'Random seeds'!$I851*D$15+D$16</f>
        <v>6240.1395865721643</v>
      </c>
      <c r="E859" s="29">
        <f>'Random seeds'!$I852*E$15+E$16</f>
        <v>189.31071145318725</v>
      </c>
      <c r="F859" s="29">
        <f>'Random seeds'!$I853*F$15+F$16</f>
        <v>2699.9735800105404</v>
      </c>
      <c r="G859" s="29">
        <f>'Random seeds'!$I854*G$15+G$16</f>
        <v>992.95204899866428</v>
      </c>
      <c r="H859" s="29">
        <f>'Random seeds'!$I855*H$15+H$16</f>
        <v>5112.382059910743</v>
      </c>
    </row>
    <row r="860" spans="2:8" x14ac:dyDescent="0.25">
      <c r="B860" s="62">
        <v>840</v>
      </c>
      <c r="C860" s="29">
        <f>'Random seeds'!$I851*C$15+C$16</f>
        <v>881.06900296281765</v>
      </c>
      <c r="D860" s="29">
        <f>'Random seeds'!$I852*D$15+D$16</f>
        <v>6178.9023357248379</v>
      </c>
      <c r="E860" s="29">
        <f>'Random seeds'!$I853*E$15+E$16</f>
        <v>187.96440339210505</v>
      </c>
      <c r="F860" s="29">
        <f>'Random seeds'!$I854*F$15+F$16</f>
        <v>2762.5160336776667</v>
      </c>
      <c r="G860" s="29">
        <f>'Random seeds'!$I855*G$15+G$16</f>
        <v>902.05511505513959</v>
      </c>
      <c r="H860" s="29">
        <f>'Random seeds'!$I856*H$15+H$16</f>
        <v>5131.5642232674209</v>
      </c>
    </row>
    <row r="861" spans="2:8" x14ac:dyDescent="0.25">
      <c r="B861" s="62">
        <v>841</v>
      </c>
      <c r="C861" s="29">
        <f>'Random seeds'!$I852*C$15+C$16</f>
        <v>859.03086603288932</v>
      </c>
      <c r="D861" s="29">
        <f>'Random seeds'!$I853*D$15+D$16</f>
        <v>6152.1901904728456</v>
      </c>
      <c r="E861" s="29">
        <f>'Random seeds'!$I854*E$15+E$16</f>
        <v>193.78524167229347</v>
      </c>
      <c r="F861" s="29">
        <f>'Random seeds'!$I855*F$15+F$16</f>
        <v>2671.1894387306938</v>
      </c>
      <c r="G861" s="29">
        <f>'Random seeds'!$I856*G$15+G$16</f>
        <v>938.16218456789568</v>
      </c>
      <c r="H861" s="29">
        <f>'Random seeds'!$I857*H$15+H$16</f>
        <v>5105.2322922008543</v>
      </c>
    </row>
    <row r="862" spans="2:8" x14ac:dyDescent="0.25">
      <c r="B862" s="62">
        <v>842</v>
      </c>
      <c r="C862" s="29">
        <f>'Random seeds'!$I853*C$15+C$16</f>
        <v>849.4176664426069</v>
      </c>
      <c r="D862" s="29">
        <f>'Random seeds'!$I854*D$15+D$16</f>
        <v>6267.6816460493374</v>
      </c>
      <c r="E862" s="29">
        <f>'Random seeds'!$I855*E$15+E$16</f>
        <v>185.28545778635967</v>
      </c>
      <c r="F862" s="29">
        <f>'Random seeds'!$I856*F$15+F$16</f>
        <v>2707.467182864093</v>
      </c>
      <c r="G862" s="29">
        <f>'Random seeds'!$I857*G$15+G$16</f>
        <v>888.59692710726415</v>
      </c>
      <c r="H862" s="29">
        <f>'Random seeds'!$I858*H$15+H$16</f>
        <v>5118.348139929054</v>
      </c>
    </row>
    <row r="863" spans="2:8" x14ac:dyDescent="0.25">
      <c r="B863" s="62">
        <v>843</v>
      </c>
      <c r="C863" s="29">
        <f>'Random seeds'!$I854*C$15+C$16</f>
        <v>890.98087310217875</v>
      </c>
      <c r="D863" s="29">
        <f>'Random seeds'!$I855*D$15+D$16</f>
        <v>6099.037137162496</v>
      </c>
      <c r="E863" s="29">
        <f>'Random seeds'!$I856*E$15+E$16</f>
        <v>188.66183446154542</v>
      </c>
      <c r="F863" s="29">
        <f>'Random seeds'!$I857*F$15+F$16</f>
        <v>2657.667635231805</v>
      </c>
      <c r="G863" s="29">
        <f>'Random seeds'!$I858*G$15+G$16</f>
        <v>913.28521783000917</v>
      </c>
      <c r="H863" s="29">
        <f>'Random seeds'!$I859*H$15+H$16</f>
        <v>5127.7660942055381</v>
      </c>
    </row>
    <row r="864" spans="2:8" x14ac:dyDescent="0.25">
      <c r="B864" s="62">
        <v>844</v>
      </c>
      <c r="C864" s="29">
        <f>'Random seeds'!$I855*C$15+C$16</f>
        <v>830.28888043590428</v>
      </c>
      <c r="D864" s="29">
        <f>'Random seeds'!$I856*D$15+D$16</f>
        <v>6166.0279446753775</v>
      </c>
      <c r="E864" s="29">
        <f>'Random seeds'!$I857*E$15+E$16</f>
        <v>184.02698091491433</v>
      </c>
      <c r="F864" s="29">
        <f>'Random seeds'!$I858*F$15+F$16</f>
        <v>2682.4726251137531</v>
      </c>
      <c r="G864" s="29">
        <f>'Random seeds'!$I859*G$15+G$16</f>
        <v>931.0128705147398</v>
      </c>
      <c r="H864" s="29">
        <f>'Random seeds'!$I860*H$15+H$16</f>
        <v>5140.4604457296855</v>
      </c>
    </row>
    <row r="865" spans="2:8" x14ac:dyDescent="0.25">
      <c r="B865" s="62">
        <v>845</v>
      </c>
      <c r="C865" s="29">
        <f>'Random seeds'!$I856*C$15+C$16</f>
        <v>854.39761439419613</v>
      </c>
      <c r="D865" s="29">
        <f>'Random seeds'!$I857*D$15+D$16</f>
        <v>6074.0676536110877</v>
      </c>
      <c r="E865" s="29">
        <f>'Random seeds'!$I858*E$15+E$16</f>
        <v>186.3355861291102</v>
      </c>
      <c r="F865" s="29">
        <f>'Random seeds'!$I859*F$15+F$16</f>
        <v>2700.2840746958141</v>
      </c>
      <c r="G865" s="29">
        <f>'Random seeds'!$I860*G$15+G$16</f>
        <v>954.90776831010157</v>
      </c>
      <c r="H865" s="29">
        <f>'Random seeds'!$I861*H$15+H$16</f>
        <v>5113.7567199853775</v>
      </c>
    </row>
    <row r="866" spans="2:8" x14ac:dyDescent="0.25">
      <c r="B866" s="62">
        <v>846</v>
      </c>
      <c r="C866" s="29">
        <f>'Random seeds'!$I857*C$15+C$16</f>
        <v>821.30283207544699</v>
      </c>
      <c r="D866" s="29">
        <f>'Random seeds'!$I858*D$15+D$16</f>
        <v>6119.8727702806973</v>
      </c>
      <c r="E866" s="29">
        <f>'Random seeds'!$I859*E$15+E$16</f>
        <v>187.99330119262075</v>
      </c>
      <c r="F866" s="29">
        <f>'Random seeds'!$I860*F$15+F$16</f>
        <v>2724.2919213588507</v>
      </c>
      <c r="G866" s="29">
        <f>'Random seeds'!$I861*G$15+G$16</f>
        <v>904.64267235763509</v>
      </c>
      <c r="H866" s="29">
        <f>'Random seeds'!$I862*H$15+H$16</f>
        <v>5124.9033437531998</v>
      </c>
    </row>
    <row r="867" spans="2:8" x14ac:dyDescent="0.25">
      <c r="B867" s="62">
        <v>847</v>
      </c>
      <c r="C867" s="29">
        <f>'Random seeds'!$I858*C$15+C$16</f>
        <v>837.78723363313497</v>
      </c>
      <c r="D867" s="29">
        <f>'Random seeds'!$I859*D$15+D$16</f>
        <v>6152.763552741967</v>
      </c>
      <c r="E867" s="29">
        <f>'Random seeds'!$I860*E$15+E$16</f>
        <v>190.22771613298869</v>
      </c>
      <c r="F867" s="29">
        <f>'Random seeds'!$I861*F$15+F$16</f>
        <v>2673.7892271659553</v>
      </c>
      <c r="G867" s="29">
        <f>'Random seeds'!$I862*G$15+G$16</f>
        <v>925.62424319162483</v>
      </c>
      <c r="H867" s="29">
        <f>'Random seeds'!$I863*H$15+H$16</f>
        <v>5129.39535543906</v>
      </c>
    </row>
    <row r="868" spans="2:8" x14ac:dyDescent="0.25">
      <c r="B868" s="62">
        <v>848</v>
      </c>
      <c r="C868" s="29">
        <f>'Random seeds'!$I859*C$15+C$16</f>
        <v>849.62400875913011</v>
      </c>
      <c r="D868" s="29">
        <f>'Random seeds'!$I860*D$15+D$16</f>
        <v>6197.0966575978882</v>
      </c>
      <c r="E868" s="29">
        <f>'Random seeds'!$I861*E$15+E$16</f>
        <v>185.52742059972968</v>
      </c>
      <c r="F868" s="29">
        <f>'Random seeds'!$I862*F$15+F$16</f>
        <v>2694.8699758532271</v>
      </c>
      <c r="G868" s="29">
        <f>'Random seeds'!$I863*G$15+G$16</f>
        <v>934.07966999503628</v>
      </c>
      <c r="H868" s="29">
        <f>'Random seeds'!$I864*H$15+H$16</f>
        <v>5132.1495827009612</v>
      </c>
    </row>
    <row r="869" spans="2:8" x14ac:dyDescent="0.25">
      <c r="B869" s="62">
        <v>849</v>
      </c>
      <c r="C869" s="29">
        <f>'Random seeds'!$I860*C$15+C$16</f>
        <v>865.57866090018604</v>
      </c>
      <c r="D869" s="29">
        <f>'Random seeds'!$I861*D$15+D$16</f>
        <v>6103.8379297917281</v>
      </c>
      <c r="E869" s="29">
        <f>'Random seeds'!$I862*E$15+E$16</f>
        <v>187.48940996437784</v>
      </c>
      <c r="F869" s="29">
        <f>'Random seeds'!$I863*F$15+F$16</f>
        <v>2703.3653706402365</v>
      </c>
      <c r="G869" s="29">
        <f>'Random seeds'!$I864*G$15+G$16</f>
        <v>939.26402138180333</v>
      </c>
      <c r="H869" s="29">
        <f>'Random seeds'!$I865*H$15+H$16</f>
        <v>5088.7652778656975</v>
      </c>
    </row>
    <row r="870" spans="2:8" x14ac:dyDescent="0.25">
      <c r="B870" s="62">
        <v>850</v>
      </c>
      <c r="C870" s="29">
        <f>'Random seeds'!$I861*C$15+C$16</f>
        <v>832.01659557450512</v>
      </c>
      <c r="D870" s="29">
        <f>'Random seeds'!$I862*D$15+D$16</f>
        <v>6142.7658292868991</v>
      </c>
      <c r="E870" s="29">
        <f>'Random seeds'!$I863*E$15+E$16</f>
        <v>188.28007800315882</v>
      </c>
      <c r="F870" s="29">
        <f>'Random seeds'!$I864*F$15+F$16</f>
        <v>2708.5742279539077</v>
      </c>
      <c r="G870" s="29">
        <f>'Random seeds'!$I865*G$15+G$16</f>
        <v>857.60065102456338</v>
      </c>
      <c r="H870" s="29">
        <f>'Random seeds'!$I866*H$15+H$16</f>
        <v>5110.913446007411</v>
      </c>
    </row>
    <row r="871" spans="2:8" x14ac:dyDescent="0.25">
      <c r="B871" s="62">
        <v>851</v>
      </c>
      <c r="C871" s="29">
        <f>'Random seeds'!$I862*C$15+C$16</f>
        <v>846.02601578195242</v>
      </c>
      <c r="D871" s="29">
        <f>'Random seeds'!$I863*D$15+D$16</f>
        <v>6158.4535014538824</v>
      </c>
      <c r="E871" s="29">
        <f>'Random seeds'!$I864*E$15+E$16</f>
        <v>188.76486736254071</v>
      </c>
      <c r="F871" s="29">
        <f>'Random seeds'!$I865*F$15+F$16</f>
        <v>2626.5248427540287</v>
      </c>
      <c r="G871" s="29">
        <f>'Random seeds'!$I866*G$15+G$16</f>
        <v>899.29070609307439</v>
      </c>
      <c r="H871" s="29">
        <f>'Random seeds'!$I867*H$15+H$16</f>
        <v>5125.7380549685522</v>
      </c>
    </row>
    <row r="872" spans="2:8" x14ac:dyDescent="0.25">
      <c r="B872" s="62">
        <v>852</v>
      </c>
      <c r="C872" s="29">
        <f>'Random seeds'!$I863*C$15+C$16</f>
        <v>851.67171447913529</v>
      </c>
      <c r="D872" s="29">
        <f>'Random seeds'!$I864*D$15+D$16</f>
        <v>6168.072224061857</v>
      </c>
      <c r="E872" s="29">
        <f>'Random seeds'!$I865*E$15+E$16</f>
        <v>181.1285151851969</v>
      </c>
      <c r="F872" s="29">
        <f>'Random seeds'!$I866*F$15+F$16</f>
        <v>2668.4119626751963</v>
      </c>
      <c r="G872" s="29">
        <f>'Random seeds'!$I867*G$15+G$16</f>
        <v>927.19544114857024</v>
      </c>
      <c r="H872" s="29">
        <f>'Random seeds'!$I868*H$15+H$16</f>
        <v>5104.2750857688134</v>
      </c>
    </row>
    <row r="873" spans="2:8" x14ac:dyDescent="0.25">
      <c r="B873" s="62">
        <v>853</v>
      </c>
      <c r="C873" s="29">
        <f>'Random seeds'!$I864*C$15+C$16</f>
        <v>855.13331216669371</v>
      </c>
      <c r="D873" s="29">
        <f>'Random seeds'!$I865*D$15+D$16</f>
        <v>6016.5590938555324</v>
      </c>
      <c r="E873" s="29">
        <f>'Random seeds'!$I866*E$15+E$16</f>
        <v>185.0269575517479</v>
      </c>
      <c r="F873" s="29">
        <f>'Random seeds'!$I867*F$15+F$16</f>
        <v>2696.4486007107457</v>
      </c>
      <c r="G873" s="29">
        <f>'Random seeds'!$I868*G$15+G$16</f>
        <v>886.79515331683763</v>
      </c>
      <c r="H873" s="29">
        <f>'Random seeds'!$I869*H$15+H$16</f>
        <v>5118.213094401377</v>
      </c>
    </row>
    <row r="874" spans="2:8" x14ac:dyDescent="0.25">
      <c r="B874" s="62">
        <v>854</v>
      </c>
      <c r="C874" s="29">
        <f>'Random seeds'!$I865*C$15+C$16</f>
        <v>800.60658106810365</v>
      </c>
      <c r="D874" s="29">
        <f>'Random seeds'!$I866*D$15+D$16</f>
        <v>6093.9082249809308</v>
      </c>
      <c r="E874" s="29">
        <f>'Random seeds'!$I867*E$15+E$16</f>
        <v>187.63633288572032</v>
      </c>
      <c r="F874" s="29">
        <f>'Random seeds'!$I868*F$15+F$16</f>
        <v>2655.8573446311716</v>
      </c>
      <c r="G874" s="29">
        <f>'Random seeds'!$I869*G$15+G$16</f>
        <v>913.03101822986162</v>
      </c>
      <c r="H874" s="29">
        <f>'Random seeds'!$I870*H$15+H$16</f>
        <v>5120.0761908584973</v>
      </c>
    </row>
    <row r="875" spans="2:8" x14ac:dyDescent="0.25">
      <c r="B875" s="62">
        <v>855</v>
      </c>
      <c r="C875" s="29">
        <f>'Random seeds'!$I866*C$15+C$16</f>
        <v>828.44308123043845</v>
      </c>
      <c r="D875" s="29">
        <f>'Random seeds'!$I867*D$15+D$16</f>
        <v>6145.6809320996927</v>
      </c>
      <c r="E875" s="29">
        <f>'Random seeds'!$I868*E$15+E$16</f>
        <v>183.85849681797572</v>
      </c>
      <c r="F875" s="29">
        <f>'Random seeds'!$I869*F$15+F$16</f>
        <v>2682.2172239367146</v>
      </c>
      <c r="G875" s="29">
        <f>'Random seeds'!$I870*G$15+G$16</f>
        <v>916.53797164462219</v>
      </c>
      <c r="H875" s="29">
        <f>'Random seeds'!$I871*H$15+H$16</f>
        <v>5140.4763653831324</v>
      </c>
    </row>
    <row r="876" spans="2:8" x14ac:dyDescent="0.25">
      <c r="B876" s="62">
        <v>856</v>
      </c>
      <c r="C876" s="29">
        <f>'Random seeds'!$I867*C$15+C$16</f>
        <v>847.07510655699934</v>
      </c>
      <c r="D876" s="29">
        <f>'Random seeds'!$I868*D$15+D$16</f>
        <v>6070.7247547603911</v>
      </c>
      <c r="E876" s="29">
        <f>'Random seeds'!$I869*E$15+E$16</f>
        <v>186.31181589208012</v>
      </c>
      <c r="F876" s="29">
        <f>'Random seeds'!$I870*F$15+F$16</f>
        <v>2685.7407543806207</v>
      </c>
      <c r="G876" s="29">
        <f>'Random seeds'!$I871*G$15+G$16</f>
        <v>954.93773427499104</v>
      </c>
      <c r="H876" s="29">
        <f>'Random seeds'!$I872*H$15+H$16</f>
        <v>5130.663398971381</v>
      </c>
    </row>
    <row r="877" spans="2:8" x14ac:dyDescent="0.25">
      <c r="B877" s="62">
        <v>857</v>
      </c>
      <c r="C877" s="29">
        <f>'Random seeds'!$I868*C$15+C$16</f>
        <v>820.09978553767496</v>
      </c>
      <c r="D877" s="29">
        <f>'Random seeds'!$I869*D$15+D$16</f>
        <v>6119.4011441777448</v>
      </c>
      <c r="E877" s="29">
        <f>'Random seeds'!$I870*E$15+E$16</f>
        <v>186.63975155316658</v>
      </c>
      <c r="F877" s="29">
        <f>'Random seeds'!$I871*F$15+F$16</f>
        <v>2724.3220289699539</v>
      </c>
      <c r="G877" s="29">
        <f>'Random seeds'!$I872*G$15+G$16</f>
        <v>936.46654029299862</v>
      </c>
      <c r="H877" s="29">
        <f>'Random seeds'!$I873*H$15+H$16</f>
        <v>5140.6099243817553</v>
      </c>
    </row>
    <row r="878" spans="2:8" x14ac:dyDescent="0.25">
      <c r="B878" s="62">
        <v>858</v>
      </c>
      <c r="C878" s="29">
        <f>'Random seeds'!$I869*C$15+C$16</f>
        <v>837.61750425285129</v>
      </c>
      <c r="D878" s="29">
        <f>'Random seeds'!$I870*D$15+D$16</f>
        <v>6125.9077270806265</v>
      </c>
      <c r="E878" s="29">
        <f>'Random seeds'!$I871*E$15+E$16</f>
        <v>190.23051825418733</v>
      </c>
      <c r="F878" s="29">
        <f>'Random seeds'!$I872*F$15+F$16</f>
        <v>2705.7635234429304</v>
      </c>
      <c r="G878" s="29">
        <f>'Random seeds'!$I873*G$15+G$16</f>
        <v>955.18913574403632</v>
      </c>
      <c r="H878" s="29">
        <f>'Random seeds'!$I874*H$15+H$16</f>
        <v>5133.2475527795659</v>
      </c>
    </row>
    <row r="879" spans="2:8" x14ac:dyDescent="0.25">
      <c r="B879" s="62">
        <v>859</v>
      </c>
      <c r="C879" s="29">
        <f>'Random seeds'!$I870*C$15+C$16</f>
        <v>839.95910128693663</v>
      </c>
      <c r="D879" s="29">
        <f>'Random seeds'!$I871*D$15+D$16</f>
        <v>6197.1522545824382</v>
      </c>
      <c r="E879" s="29">
        <f>'Random seeds'!$I872*E$15+E$16</f>
        <v>188.50327454913955</v>
      </c>
      <c r="F879" s="29">
        <f>'Random seeds'!$I873*F$15+F$16</f>
        <v>2724.5746187893951</v>
      </c>
      <c r="G879" s="29">
        <f>'Random seeds'!$I874*G$15+G$16</f>
        <v>941.3307581316659</v>
      </c>
      <c r="H879" s="29">
        <f>'Random seeds'!$I875*H$15+H$16</f>
        <v>5129.9591398050634</v>
      </c>
    </row>
    <row r="880" spans="2:8" x14ac:dyDescent="0.25">
      <c r="B880" s="62">
        <v>860</v>
      </c>
      <c r="C880" s="29">
        <f>'Random seeds'!$I871*C$15+C$16</f>
        <v>865.59866921116429</v>
      </c>
      <c r="D880" s="29">
        <f>'Random seeds'!$I872*D$15+D$16</f>
        <v>6162.8819519165409</v>
      </c>
      <c r="E880" s="29">
        <f>'Random seeds'!$I873*E$15+E$16</f>
        <v>190.25402683762115</v>
      </c>
      <c r="F880" s="29">
        <f>'Random seeds'!$I874*F$15+F$16</f>
        <v>2710.6507339682253</v>
      </c>
      <c r="G880" s="29">
        <f>'Random seeds'!$I875*G$15+G$16</f>
        <v>935.14089551558789</v>
      </c>
      <c r="H880" s="29">
        <f>'Random seeds'!$I876*H$15+H$16</f>
        <v>5153.5907389298618</v>
      </c>
    </row>
    <row r="881" spans="2:8" x14ac:dyDescent="0.25">
      <c r="B881" s="62">
        <v>861</v>
      </c>
      <c r="C881" s="29">
        <f>'Random seeds'!$I872*C$15+C$16</f>
        <v>853.26543066222769</v>
      </c>
      <c r="D881" s="29">
        <f>'Random seeds'!$I873*D$15+D$16</f>
        <v>6197.618689207251</v>
      </c>
      <c r="E881" s="29">
        <f>'Random seeds'!$I874*E$15+E$16</f>
        <v>188.95812817960925</v>
      </c>
      <c r="F881" s="29">
        <f>'Random seeds'!$I875*F$15+F$16</f>
        <v>2704.4316124710444</v>
      </c>
      <c r="G881" s="29">
        <f>'Random seeds'!$I876*G$15+G$16</f>
        <v>979.62325010880079</v>
      </c>
      <c r="H881" s="29">
        <f>'Random seeds'!$I877*H$15+H$16</f>
        <v>5112.1429236415152</v>
      </c>
    </row>
    <row r="882" spans="2:8" x14ac:dyDescent="0.25">
      <c r="B882" s="62">
        <v>862</v>
      </c>
      <c r="C882" s="29">
        <f>'Random seeds'!$I873*C$15+C$16</f>
        <v>865.76653027592863</v>
      </c>
      <c r="D882" s="29">
        <f>'Random seeds'!$I874*D$15+D$16</f>
        <v>6171.9067186818347</v>
      </c>
      <c r="E882" s="29">
        <f>'Random seeds'!$I875*E$15+E$16</f>
        <v>188.37931333693288</v>
      </c>
      <c r="F882" s="29">
        <f>'Random seeds'!$I876*F$15+F$16</f>
        <v>2749.1242308463352</v>
      </c>
      <c r="G882" s="29">
        <f>'Random seeds'!$I877*G$15+G$16</f>
        <v>901.60498282888864</v>
      </c>
      <c r="H882" s="29">
        <f>'Random seeds'!$I878*H$15+H$16</f>
        <v>5112.7575884880671</v>
      </c>
    </row>
    <row r="883" spans="2:8" x14ac:dyDescent="0.25">
      <c r="B883" s="62">
        <v>863</v>
      </c>
      <c r="C883" s="29">
        <f>'Random seeds'!$I874*C$15+C$16</f>
        <v>856.51327479275665</v>
      </c>
      <c r="D883" s="29">
        <f>'Random seeds'!$I875*D$15+D$16</f>
        <v>6160.4224331765163</v>
      </c>
      <c r="E883" s="29">
        <f>'Random seeds'!$I876*E$15+E$16</f>
        <v>192.53886398816493</v>
      </c>
      <c r="F883" s="29">
        <f>'Random seeds'!$I877*F$15+F$16</f>
        <v>2670.7371787730049</v>
      </c>
      <c r="G883" s="29">
        <f>'Random seeds'!$I878*G$15+G$16</f>
        <v>902.76198196026053</v>
      </c>
      <c r="H883" s="29">
        <f>'Random seeds'!$I879*H$15+H$16</f>
        <v>5116.3645865758072</v>
      </c>
    </row>
    <row r="884" spans="2:8" x14ac:dyDescent="0.25">
      <c r="B884" s="62">
        <v>864</v>
      </c>
      <c r="C884" s="29">
        <f>'Random seeds'!$I875*C$15+C$16</f>
        <v>852.38029604196993</v>
      </c>
      <c r="D884" s="29">
        <f>'Random seeds'!$I876*D$15+D$16</f>
        <v>6242.9522228959768</v>
      </c>
      <c r="E884" s="29">
        <f>'Random seeds'!$I877*E$15+E$16</f>
        <v>185.24336586447367</v>
      </c>
      <c r="F884" s="29">
        <f>'Random seeds'!$I878*F$15+F$16</f>
        <v>2671.8996469272161</v>
      </c>
      <c r="G884" s="29">
        <f>'Random seeds'!$I879*G$15+G$16</f>
        <v>909.55152536392836</v>
      </c>
      <c r="H884" s="29">
        <f>'Random seeds'!$I880*H$15+H$16</f>
        <v>5099.7688891529942</v>
      </c>
    </row>
    <row r="885" spans="2:8" x14ac:dyDescent="0.25">
      <c r="B885" s="62">
        <v>865</v>
      </c>
      <c r="C885" s="29">
        <f>'Random seeds'!$I876*C$15+C$16</f>
        <v>882.08121797215586</v>
      </c>
      <c r="D885" s="29">
        <f>'Random seeds'!$I877*D$15+D$16</f>
        <v>6098.2019898705375</v>
      </c>
      <c r="E885" s="29">
        <f>'Random seeds'!$I878*E$15+E$16</f>
        <v>185.3515570008104</v>
      </c>
      <c r="F885" s="29">
        <f>'Random seeds'!$I879*F$15+F$16</f>
        <v>2678.7212838449905</v>
      </c>
      <c r="G885" s="29">
        <f>'Random seeds'!$I880*G$15+G$16</f>
        <v>878.31302586227662</v>
      </c>
      <c r="H885" s="29">
        <f>'Random seeds'!$I881*H$15+H$16</f>
        <v>5133.1092736950168</v>
      </c>
    </row>
    <row r="886" spans="2:8" x14ac:dyDescent="0.25">
      <c r="B886" s="62">
        <v>866</v>
      </c>
      <c r="C886" s="29">
        <f>'Random seeds'!$I877*C$15+C$16</f>
        <v>829.98832660433663</v>
      </c>
      <c r="D886" s="29">
        <f>'Random seeds'!$I878*D$15+D$16</f>
        <v>6100.3486139845472</v>
      </c>
      <c r="E886" s="29">
        <f>'Random seeds'!$I879*E$15+E$16</f>
        <v>185.98644807041677</v>
      </c>
      <c r="F886" s="29">
        <f>'Random seeds'!$I880*F$15+F$16</f>
        <v>2647.3351229816208</v>
      </c>
      <c r="G886" s="29">
        <f>'Random seeds'!$I881*G$15+G$16</f>
        <v>941.07047192592779</v>
      </c>
      <c r="H886" s="29">
        <f>'Random seeds'!$I882*H$15+H$16</f>
        <v>5152.556534167983</v>
      </c>
    </row>
    <row r="887" spans="2:8" x14ac:dyDescent="0.25">
      <c r="B887" s="62">
        <v>867</v>
      </c>
      <c r="C887" s="29">
        <f>'Random seeds'!$I878*C$15+C$16</f>
        <v>830.76085632288289</v>
      </c>
      <c r="D887" s="29">
        <f>'Random seeds'!$I879*D$15+D$16</f>
        <v>6112.9455098665239</v>
      </c>
      <c r="E887" s="29">
        <f>'Random seeds'!$I880*E$15+E$16</f>
        <v>183.06533199790039</v>
      </c>
      <c r="F887" s="29">
        <f>'Random seeds'!$I881*F$15+F$16</f>
        <v>2710.3892174148009</v>
      </c>
      <c r="G887" s="29">
        <f>'Random seeds'!$I882*G$15+G$16</f>
        <v>977.6765404216186</v>
      </c>
      <c r="H887" s="29">
        <f>'Random seeds'!$I883*H$15+H$16</f>
        <v>5123.5133623656466</v>
      </c>
    </row>
    <row r="888" spans="2:8" x14ac:dyDescent="0.25">
      <c r="B888" s="62">
        <v>868</v>
      </c>
      <c r="C888" s="29">
        <f>'Random seeds'!$I879*C$15+C$16</f>
        <v>835.29424266041087</v>
      </c>
      <c r="D888" s="29">
        <f>'Random seeds'!$I880*D$15+D$16</f>
        <v>6054.9875438685613</v>
      </c>
      <c r="E888" s="29">
        <f>'Random seeds'!$I881*E$15+E$16</f>
        <v>188.93378878331413</v>
      </c>
      <c r="F888" s="29">
        <f>'Random seeds'!$I882*F$15+F$16</f>
        <v>2747.168319250999</v>
      </c>
      <c r="G888" s="29">
        <f>'Random seeds'!$I883*G$15+G$16</f>
        <v>923.00784619569663</v>
      </c>
      <c r="H888" s="29">
        <f>'Random seeds'!$I884*H$15+H$16</f>
        <v>5130.5529450380254</v>
      </c>
    </row>
    <row r="889" spans="2:8" x14ac:dyDescent="0.25">
      <c r="B889" s="62">
        <v>869</v>
      </c>
      <c r="C889" s="29">
        <f>'Random seeds'!$I880*C$15+C$16</f>
        <v>814.43625878344517</v>
      </c>
      <c r="D889" s="29">
        <f>'Random seeds'!$I881*D$15+D$16</f>
        <v>6171.4237998700301</v>
      </c>
      <c r="E889" s="29">
        <f>'Random seeds'!$I882*E$15+E$16</f>
        <v>192.35682691703576</v>
      </c>
      <c r="F889" s="29">
        <f>'Random seeds'!$I883*F$15+F$16</f>
        <v>2692.2412114020954</v>
      </c>
      <c r="G889" s="29">
        <f>'Random seeds'!$I884*G$15+G$16</f>
        <v>936.25863007059684</v>
      </c>
      <c r="H889" s="29">
        <f>'Random seeds'!$I885*H$15+H$16</f>
        <v>5133.8013451575926</v>
      </c>
    </row>
    <row r="890" spans="2:8" x14ac:dyDescent="0.25">
      <c r="B890" s="62">
        <v>870</v>
      </c>
      <c r="C890" s="29">
        <f>'Random seeds'!$I881*C$15+C$16</f>
        <v>856.33948137856294</v>
      </c>
      <c r="D890" s="29">
        <f>'Random seeds'!$I882*D$15+D$16</f>
        <v>6239.340419011105</v>
      </c>
      <c r="E890" s="29">
        <f>'Random seeds'!$I883*E$15+E$16</f>
        <v>187.24475034759681</v>
      </c>
      <c r="F890" s="29">
        <f>'Random seeds'!$I884*F$15+F$16</f>
        <v>2705.5546304490435</v>
      </c>
      <c r="G890" s="29">
        <f>'Random seeds'!$I885*G$15+G$16</f>
        <v>942.37317548143142</v>
      </c>
      <c r="H890" s="29">
        <f>'Random seeds'!$I886*H$15+H$16</f>
        <v>5139.200933853127</v>
      </c>
    </row>
    <row r="891" spans="2:8" x14ac:dyDescent="0.25">
      <c r="B891" s="62">
        <v>871</v>
      </c>
      <c r="C891" s="29">
        <f>'Random seeds'!$I882*C$15+C$16</f>
        <v>880.78139756092799</v>
      </c>
      <c r="D891" s="29">
        <f>'Random seeds'!$I883*D$15+D$16</f>
        <v>6137.9115292870174</v>
      </c>
      <c r="E891" s="29">
        <f>'Random seeds'!$I884*E$15+E$16</f>
        <v>188.48383283772617</v>
      </c>
      <c r="F891" s="29">
        <f>'Random seeds'!$I885*F$15+F$16</f>
        <v>2711.6980787238454</v>
      </c>
      <c r="G891" s="29">
        <f>'Random seeds'!$I886*G$15+G$16</f>
        <v>952.53695736279542</v>
      </c>
      <c r="H891" s="29">
        <f>'Random seeds'!$I887*H$15+H$16</f>
        <v>5119.5149019442933</v>
      </c>
    </row>
    <row r="892" spans="2:8" x14ac:dyDescent="0.25">
      <c r="B892" s="62">
        <v>872</v>
      </c>
      <c r="C892" s="29">
        <f>'Random seeds'!$I883*C$15+C$16</f>
        <v>844.27904434518655</v>
      </c>
      <c r="D892" s="29">
        <f>'Random seeds'!$I884*D$15+D$16</f>
        <v>6162.4962082414977</v>
      </c>
      <c r="E892" s="29">
        <f>'Random seeds'!$I885*E$15+E$16</f>
        <v>189.05560475893435</v>
      </c>
      <c r="F892" s="29">
        <f>'Random seeds'!$I886*F$15+F$16</f>
        <v>2721.9099038178078</v>
      </c>
      <c r="G892" s="29">
        <f>'Random seeds'!$I887*G$15+G$16</f>
        <v>915.48144337588349</v>
      </c>
      <c r="H892" s="29">
        <f>'Random seeds'!$I888*H$15+H$16</f>
        <v>5132.5905721181334</v>
      </c>
    </row>
    <row r="893" spans="2:8" x14ac:dyDescent="0.25">
      <c r="B893" s="62">
        <v>873</v>
      </c>
      <c r="C893" s="29">
        <f>'Random seeds'!$I884*C$15+C$16</f>
        <v>853.12660875541735</v>
      </c>
      <c r="D893" s="29">
        <f>'Random seeds'!$I885*D$15+D$16</f>
        <v>6173.8407548960331</v>
      </c>
      <c r="E893" s="29">
        <f>'Random seeds'!$I886*E$15+E$16</f>
        <v>190.00602129893602</v>
      </c>
      <c r="F893" s="29">
        <f>'Random seeds'!$I887*F$15+F$16</f>
        <v>2684.6792320050799</v>
      </c>
      <c r="G893" s="29">
        <f>'Random seeds'!$I888*G$15+G$16</f>
        <v>940.09410687550826</v>
      </c>
      <c r="H893" s="29">
        <f>'Random seeds'!$I889*H$15+H$16</f>
        <v>5135.8452857090633</v>
      </c>
    </row>
    <row r="894" spans="2:8" x14ac:dyDescent="0.25">
      <c r="B894" s="62">
        <v>874</v>
      </c>
      <c r="C894" s="29">
        <f>'Random seeds'!$I885*C$15+C$16</f>
        <v>857.20929811722294</v>
      </c>
      <c r="D894" s="29">
        <f>'Random seeds'!$I886*D$15+D$16</f>
        <v>6192.6980026540332</v>
      </c>
      <c r="E894" s="29">
        <f>'Random seeds'!$I887*E$15+E$16</f>
        <v>186.5409554600086</v>
      </c>
      <c r="F894" s="29">
        <f>'Random seeds'!$I888*F$15+F$16</f>
        <v>2709.4082371813483</v>
      </c>
      <c r="G894" s="29">
        <f>'Random seeds'!$I889*G$15+G$16</f>
        <v>946.22053629259949</v>
      </c>
      <c r="H894" s="29">
        <f>'Random seeds'!$I890*H$15+H$16</f>
        <v>5131.9926201499948</v>
      </c>
    </row>
    <row r="895" spans="2:8" x14ac:dyDescent="0.25">
      <c r="B895" s="62">
        <v>875</v>
      </c>
      <c r="C895" s="29">
        <f>'Random seeds'!$I886*C$15+C$16</f>
        <v>863.99566756493857</v>
      </c>
      <c r="D895" s="29">
        <f>'Random seeds'!$I887*D$15+D$16</f>
        <v>6123.9475103463947</v>
      </c>
      <c r="E895" s="29">
        <f>'Random seeds'!$I888*E$15+E$16</f>
        <v>188.84248876292509</v>
      </c>
      <c r="F895" s="29">
        <f>'Random seeds'!$I889*F$15+F$16</f>
        <v>2715.5636256369539</v>
      </c>
      <c r="G895" s="29">
        <f>'Random seeds'!$I890*G$15+G$16</f>
        <v>938.9685668163695</v>
      </c>
      <c r="H895" s="29">
        <f>'Random seeds'!$I891*H$15+H$16</f>
        <v>5103.1786527897293</v>
      </c>
    </row>
    <row r="896" spans="2:8" x14ac:dyDescent="0.25">
      <c r="B896" s="62">
        <v>876</v>
      </c>
      <c r="C896" s="29">
        <f>'Random seeds'!$I887*C$15+C$16</f>
        <v>839.25365608481536</v>
      </c>
      <c r="D896" s="29">
        <f>'Random seeds'!$I888*D$15+D$16</f>
        <v>6169.6123129773632</v>
      </c>
      <c r="E896" s="29">
        <f>'Random seeds'!$I889*E$15+E$16</f>
        <v>189.41537195907398</v>
      </c>
      <c r="F896" s="29">
        <f>'Random seeds'!$I890*F$15+F$16</f>
        <v>2708.277376803358</v>
      </c>
      <c r="G896" s="29">
        <f>'Random seeds'!$I891*G$15+G$16</f>
        <v>884.73130988814023</v>
      </c>
      <c r="H896" s="29">
        <f>'Random seeds'!$I892*H$15+H$16</f>
        <v>5134.4508663981042</v>
      </c>
    </row>
    <row r="897" spans="2:8" x14ac:dyDescent="0.25">
      <c r="B897" s="62">
        <v>877</v>
      </c>
      <c r="C897" s="29">
        <f>'Random seeds'!$I888*C$15+C$16</f>
        <v>855.687561254211</v>
      </c>
      <c r="D897" s="29">
        <f>'Random seeds'!$I889*D$15+D$16</f>
        <v>6180.9789084768017</v>
      </c>
      <c r="E897" s="29">
        <f>'Random seeds'!$I890*E$15+E$16</f>
        <v>188.73723936844513</v>
      </c>
      <c r="F897" s="29">
        <f>'Random seeds'!$I891*F$15+F$16</f>
        <v>2653.7837456144684</v>
      </c>
      <c r="G897" s="29">
        <f>'Random seeds'!$I892*G$15+G$16</f>
        <v>943.59578568159941</v>
      </c>
      <c r="H897" s="29">
        <f>'Random seeds'!$I893*H$15+H$16</f>
        <v>5156.4676700128002</v>
      </c>
    </row>
    <row r="898" spans="2:8" x14ac:dyDescent="0.25">
      <c r="B898" s="62">
        <v>878</v>
      </c>
      <c r="C898" s="29">
        <f>'Random seeds'!$I889*C$15+C$16</f>
        <v>859.77818558135903</v>
      </c>
      <c r="D898" s="29">
        <f>'Random seeds'!$I890*D$15+D$16</f>
        <v>6167.5240560662569</v>
      </c>
      <c r="E898" s="29">
        <f>'Random seeds'!$I891*E$15+E$16</f>
        <v>183.66550655573835</v>
      </c>
      <c r="F898" s="29">
        <f>'Random seeds'!$I892*F$15+F$16</f>
        <v>2712.9264680840211</v>
      </c>
      <c r="G898" s="29">
        <f>'Random seeds'!$I893*G$15+G$16</f>
        <v>985.03856999027369</v>
      </c>
      <c r="H898" s="29">
        <f>'Random seeds'!$I894*H$15+H$16</f>
        <v>5143.7672544202969</v>
      </c>
    </row>
    <row r="899" spans="2:8" x14ac:dyDescent="0.25">
      <c r="B899" s="62">
        <v>879</v>
      </c>
      <c r="C899" s="29">
        <f>'Random seeds'!$I890*C$15+C$16</f>
        <v>854.93603679622117</v>
      </c>
      <c r="D899" s="29">
        <f>'Random seeds'!$I891*D$15+D$16</f>
        <v>6066.8956282282661</v>
      </c>
      <c r="E899" s="29">
        <f>'Random seeds'!$I892*E$15+E$16</f>
        <v>189.16993119468214</v>
      </c>
      <c r="F899" s="29">
        <f>'Random seeds'!$I893*F$15+F$16</f>
        <v>2754.5651484204182</v>
      </c>
      <c r="G899" s="29">
        <f>'Random seeds'!$I894*G$15+G$16</f>
        <v>961.13225764621995</v>
      </c>
      <c r="H899" s="29">
        <f>'Random seeds'!$I895*H$15+H$16</f>
        <v>5135.6957015266844</v>
      </c>
    </row>
    <row r="900" spans="2:8" x14ac:dyDescent="0.25">
      <c r="B900" s="62">
        <v>880</v>
      </c>
      <c r="C900" s="29">
        <f>'Random seeds'!$I891*C$15+C$16</f>
        <v>818.72175478565134</v>
      </c>
      <c r="D900" s="29">
        <f>'Random seeds'!$I892*D$15+D$16</f>
        <v>6176.109109699898</v>
      </c>
      <c r="E900" s="29">
        <f>'Random seeds'!$I893*E$15+E$16</f>
        <v>193.0452512409442</v>
      </c>
      <c r="F900" s="29">
        <f>'Random seeds'!$I894*F$15+F$16</f>
        <v>2730.5458332532235</v>
      </c>
      <c r="G900" s="29">
        <f>'Random seeds'!$I895*G$15+G$16</f>
        <v>945.93897021630596</v>
      </c>
      <c r="H900" s="29">
        <f>'Random seeds'!$I896*H$15+H$16</f>
        <v>5131.7827193985668</v>
      </c>
    </row>
    <row r="901" spans="2:8" x14ac:dyDescent="0.25">
      <c r="B901" s="62">
        <v>881</v>
      </c>
      <c r="C901" s="29">
        <f>'Random seeds'!$I892*C$15+C$16</f>
        <v>858.02563642571215</v>
      </c>
      <c r="D901" s="29">
        <f>'Random seeds'!$I893*D$15+D$16</f>
        <v>6252.9994700610296</v>
      </c>
      <c r="E901" s="29">
        <f>'Random seeds'!$I894*E$15+E$16</f>
        <v>190.80976892467226</v>
      </c>
      <c r="F901" s="29">
        <f>'Random seeds'!$I895*F$15+F$16</f>
        <v>2715.2807286250872</v>
      </c>
      <c r="G901" s="29">
        <f>'Random seeds'!$I896*G$15+G$16</f>
        <v>938.57346534206351</v>
      </c>
      <c r="H901" s="29">
        <f>'Random seeds'!$I897*H$15+H$16</f>
        <v>5140.1257346417087</v>
      </c>
    </row>
    <row r="902" spans="2:8" x14ac:dyDescent="0.25">
      <c r="B902" s="62">
        <v>882</v>
      </c>
      <c r="C902" s="29">
        <f>'Random seeds'!$I893*C$15+C$16</f>
        <v>885.69703360281392</v>
      </c>
      <c r="D902" s="29">
        <f>'Random seeds'!$I894*D$15+D$16</f>
        <v>6208.6451873625256</v>
      </c>
      <c r="E902" s="29">
        <f>'Random seeds'!$I895*E$15+E$16</f>
        <v>189.38904267936923</v>
      </c>
      <c r="F902" s="29">
        <f>'Random seeds'!$I896*F$15+F$16</f>
        <v>2707.8804077226482</v>
      </c>
      <c r="G902" s="29">
        <f>'Random seeds'!$I897*G$15+G$16</f>
        <v>954.27773319385676</v>
      </c>
      <c r="H902" s="29">
        <f>'Random seeds'!$I898*H$15+H$16</f>
        <v>5126.7140479899908</v>
      </c>
    </row>
    <row r="903" spans="2:8" x14ac:dyDescent="0.25">
      <c r="B903" s="62">
        <v>883</v>
      </c>
      <c r="C903" s="29">
        <f>'Random seeds'!$I894*C$15+C$16</f>
        <v>869.73475995379897</v>
      </c>
      <c r="D903" s="29">
        <f>'Random seeds'!$I895*D$15+D$16</f>
        <v>6180.4565083187808</v>
      </c>
      <c r="E903" s="29">
        <f>'Random seeds'!$I896*E$15+E$16</f>
        <v>188.70029337919203</v>
      </c>
      <c r="F903" s="29">
        <f>'Random seeds'!$I897*F$15+F$16</f>
        <v>2723.6589081276297</v>
      </c>
      <c r="G903" s="29">
        <f>'Random seeds'!$I898*G$15+G$16</f>
        <v>929.03257740967877</v>
      </c>
      <c r="H903" s="29">
        <f>'Random seeds'!$I899*H$15+H$16</f>
        <v>5155.2427123707939</v>
      </c>
    </row>
    <row r="904" spans="2:8" x14ac:dyDescent="0.25">
      <c r="B904" s="62">
        <v>884</v>
      </c>
      <c r="C904" s="29">
        <f>'Random seeds'!$I895*C$15+C$16</f>
        <v>859.59018357187324</v>
      </c>
      <c r="D904" s="29">
        <f>'Random seeds'!$I896*D$15+D$16</f>
        <v>6166.7910094033614</v>
      </c>
      <c r="E904" s="29">
        <f>'Random seeds'!$I897*E$15+E$16</f>
        <v>190.16880146891481</v>
      </c>
      <c r="F904" s="29">
        <f>'Random seeds'!$I898*F$15+F$16</f>
        <v>2698.2944209370353</v>
      </c>
      <c r="G904" s="29">
        <f>'Random seeds'!$I899*G$15+G$16</f>
        <v>982.73280134949584</v>
      </c>
      <c r="H904" s="29">
        <f>'Random seeds'!$I900*H$15+H$16</f>
        <v>5144.411159694173</v>
      </c>
    </row>
    <row r="905" spans="2:8" x14ac:dyDescent="0.25">
      <c r="B905" s="62">
        <v>885</v>
      </c>
      <c r="C905" s="29">
        <f>'Random seeds'!$I896*C$15+C$16</f>
        <v>854.67222706424582</v>
      </c>
      <c r="D905" s="29">
        <f>'Random seeds'!$I897*D$15+D$16</f>
        <v>6195.927729690743</v>
      </c>
      <c r="E905" s="29">
        <f>'Random seeds'!$I898*E$15+E$16</f>
        <v>187.80812373180251</v>
      </c>
      <c r="F905" s="29">
        <f>'Random seeds'!$I899*F$15+F$16</f>
        <v>2752.2484806345874</v>
      </c>
      <c r="G905" s="29">
        <f>'Random seeds'!$I900*G$15+G$16</f>
        <v>962.34429677085586</v>
      </c>
      <c r="H905" s="29">
        <f>'Random seeds'!$I901*H$15+H$16</f>
        <v>5126.3546665915701</v>
      </c>
    </row>
    <row r="906" spans="2:8" x14ac:dyDescent="0.25">
      <c r="B906" s="62">
        <v>886</v>
      </c>
      <c r="C906" s="29">
        <f>'Random seeds'!$I897*C$15+C$16</f>
        <v>865.15798569151082</v>
      </c>
      <c r="D906" s="29">
        <f>'Random seeds'!$I898*D$15+D$16</f>
        <v>6149.0894402756157</v>
      </c>
      <c r="E906" s="29">
        <f>'Random seeds'!$I899*E$15+E$16</f>
        <v>192.8296385212704</v>
      </c>
      <c r="F906" s="29">
        <f>'Random seeds'!$I900*F$15+F$16</f>
        <v>2731.7636015694161</v>
      </c>
      <c r="G906" s="29">
        <f>'Random seeds'!$I901*G$15+G$16</f>
        <v>928.35610474634552</v>
      </c>
      <c r="H906" s="29">
        <f>'Random seeds'!$I902*H$15+H$16</f>
        <v>5140.1439782139141</v>
      </c>
    </row>
    <row r="907" spans="2:8" x14ac:dyDescent="0.25">
      <c r="B907" s="62">
        <v>887</v>
      </c>
      <c r="C907" s="29">
        <f>'Random seeds'!$I898*C$15+C$16</f>
        <v>848.30176465919033</v>
      </c>
      <c r="D907" s="29">
        <f>'Random seeds'!$I899*D$15+D$16</f>
        <v>6248.721490560949</v>
      </c>
      <c r="E907" s="29">
        <f>'Random seeds'!$I900*E$15+E$16</f>
        <v>190.92310685779884</v>
      </c>
      <c r="F907" s="29">
        <f>'Random seeds'!$I901*F$15+F$16</f>
        <v>2697.6147506529383</v>
      </c>
      <c r="G907" s="29">
        <f>'Random seeds'!$I902*G$15+G$16</f>
        <v>954.31207352959063</v>
      </c>
      <c r="H907" s="29">
        <f>'Random seeds'!$I903*H$15+H$16</f>
        <v>5142.977602619836</v>
      </c>
    </row>
    <row r="908" spans="2:8" x14ac:dyDescent="0.25">
      <c r="B908" s="62">
        <v>888</v>
      </c>
      <c r="C908" s="29">
        <f>'Random seeds'!$I899*C$15+C$16</f>
        <v>884.1574690942557</v>
      </c>
      <c r="D908" s="29">
        <f>'Random seeds'!$I900*D$15+D$16</f>
        <v>6210.8939292513651</v>
      </c>
      <c r="E908" s="29">
        <f>'Random seeds'!$I901*E$15+E$16</f>
        <v>187.74486668677781</v>
      </c>
      <c r="F908" s="29">
        <f>'Random seeds'!$I902*F$15+F$16</f>
        <v>2723.6934107868046</v>
      </c>
      <c r="G908" s="29">
        <f>'Random seeds'!$I903*G$15+G$16</f>
        <v>959.6458761615055</v>
      </c>
      <c r="H908" s="29">
        <f>'Random seeds'!$I904*H$15+H$16</f>
        <v>5181.1300319657057</v>
      </c>
    </row>
    <row r="909" spans="2:8" x14ac:dyDescent="0.25">
      <c r="B909" s="62">
        <v>889</v>
      </c>
      <c r="C909" s="29">
        <f>'Random seeds'!$I900*C$15+C$16</f>
        <v>870.54403994237748</v>
      </c>
      <c r="D909" s="29">
        <f>'Random seeds'!$I901*D$15+D$16</f>
        <v>6147.8343550363916</v>
      </c>
      <c r="E909" s="29">
        <f>'Random seeds'!$I902*E$15+E$16</f>
        <v>190.172012638089</v>
      </c>
      <c r="F909" s="29">
        <f>'Random seeds'!$I903*F$15+F$16</f>
        <v>2729.0524257871857</v>
      </c>
      <c r="G909" s="29">
        <f>'Random seeds'!$I904*G$15+G$16</f>
        <v>1031.4611554319886</v>
      </c>
      <c r="H909" s="29">
        <f>'Random seeds'!$I905*H$15+H$16</f>
        <v>5125.846237466596</v>
      </c>
    </row>
    <row r="910" spans="2:8" x14ac:dyDescent="0.25">
      <c r="B910" s="62">
        <v>890</v>
      </c>
      <c r="C910" s="29">
        <f>'Random seeds'!$I901*C$15+C$16</f>
        <v>847.85008304419262</v>
      </c>
      <c r="D910" s="29">
        <f>'Random seeds'!$I902*D$15+D$16</f>
        <v>6195.9914426104597</v>
      </c>
      <c r="E910" s="29">
        <f>'Random seeds'!$I903*E$15+E$16</f>
        <v>190.67077720246547</v>
      </c>
      <c r="F910" s="29">
        <f>'Random seeds'!$I904*F$15+F$16</f>
        <v>2801.2071689275217</v>
      </c>
      <c r="G910" s="29">
        <f>'Random seeds'!$I905*G$15+G$16</f>
        <v>927.3990757910409</v>
      </c>
      <c r="H910" s="29">
        <f>'Random seeds'!$I906*H$15+H$16</f>
        <v>5099.2625504810239</v>
      </c>
    </row>
    <row r="911" spans="2:8" x14ac:dyDescent="0.25">
      <c r="B911" s="62">
        <v>891</v>
      </c>
      <c r="C911" s="29">
        <f>'Random seeds'!$I902*C$15+C$16</f>
        <v>865.18091477518942</v>
      </c>
      <c r="D911" s="29">
        <f>'Random seeds'!$I903*D$15+D$16</f>
        <v>6205.8874477487352</v>
      </c>
      <c r="E911" s="29">
        <f>'Random seeds'!$I904*E$15+E$16</f>
        <v>197.38623312627413</v>
      </c>
      <c r="F911" s="29">
        <f>'Random seeds'!$I905*F$15+F$16</f>
        <v>2696.6531979144497</v>
      </c>
      <c r="G911" s="29">
        <f>'Random seeds'!$I906*G$15+G$16</f>
        <v>877.35993181934282</v>
      </c>
      <c r="H911" s="29">
        <f>'Random seeds'!$I907*H$15+H$16</f>
        <v>5109.1447522946601</v>
      </c>
    </row>
    <row r="912" spans="2:8" x14ac:dyDescent="0.25">
      <c r="B912" s="62">
        <v>892</v>
      </c>
      <c r="C912" s="29">
        <f>'Random seeds'!$I903*C$15+C$16</f>
        <v>868.74230123978305</v>
      </c>
      <c r="D912" s="29">
        <f>'Random seeds'!$I904*D$15+D$16</f>
        <v>6339.1290432316673</v>
      </c>
      <c r="E912" s="29">
        <f>'Random seeds'!$I905*E$15+E$16</f>
        <v>187.65537478710905</v>
      </c>
      <c r="F912" s="29">
        <f>'Random seeds'!$I906*F$15+F$16</f>
        <v>2646.3775237554528</v>
      </c>
      <c r="G912" s="29">
        <f>'Random seeds'!$I907*G$15+G$16</f>
        <v>895.96144934316442</v>
      </c>
      <c r="H912" s="29">
        <f>'Random seeds'!$I908*H$15+H$16</f>
        <v>5088.3962041694804</v>
      </c>
    </row>
    <row r="913" spans="2:8" x14ac:dyDescent="0.25">
      <c r="B913" s="62">
        <v>893</v>
      </c>
      <c r="C913" s="29">
        <f>'Random seeds'!$I904*C$15+C$16</f>
        <v>916.69345001580973</v>
      </c>
      <c r="D913" s="29">
        <f>'Random seeds'!$I905*D$15+D$16</f>
        <v>6146.0587431300746</v>
      </c>
      <c r="E913" s="29">
        <f>'Random seeds'!$I906*E$15+E$16</f>
        <v>182.9762080523893</v>
      </c>
      <c r="F913" s="29">
        <f>'Random seeds'!$I907*F$15+F$16</f>
        <v>2665.0669688510657</v>
      </c>
      <c r="G913" s="29">
        <f>'Random seeds'!$I908*G$15+G$16</f>
        <v>856.90593430482454</v>
      </c>
      <c r="H913" s="29">
        <f>'Random seeds'!$I909*H$15+H$16</f>
        <v>5116.172045569474</v>
      </c>
    </row>
    <row r="914" spans="2:8" x14ac:dyDescent="0.25">
      <c r="B914" s="62">
        <v>894</v>
      </c>
      <c r="C914" s="29">
        <f>'Random seeds'!$I905*C$15+C$16</f>
        <v>847.21107365392152</v>
      </c>
      <c r="D914" s="29">
        <f>'Random seeds'!$I906*D$15+D$16</f>
        <v>6053.2192325535343</v>
      </c>
      <c r="E914" s="29">
        <f>'Random seeds'!$I907*E$15+E$16</f>
        <v>184.71563832845482</v>
      </c>
      <c r="F914" s="29">
        <f>'Random seeds'!$I908*F$15+F$16</f>
        <v>2625.8268421756384</v>
      </c>
      <c r="G914" s="29">
        <f>'Random seeds'!$I909*G$15+G$16</f>
        <v>909.18910057531332</v>
      </c>
      <c r="H914" s="29">
        <f>'Random seeds'!$I910*H$15+H$16</f>
        <v>5119.8847427044047</v>
      </c>
    </row>
    <row r="915" spans="2:8" x14ac:dyDescent="0.25">
      <c r="B915" s="62">
        <v>895</v>
      </c>
      <c r="C915" s="29">
        <f>'Random seeds'!$I906*C$15+C$16</f>
        <v>813.79987673892037</v>
      </c>
      <c r="D915" s="29">
        <f>'Random seeds'!$I907*D$15+D$16</f>
        <v>6087.7313294005407</v>
      </c>
      <c r="E915" s="29">
        <f>'Random seeds'!$I908*E$15+E$16</f>
        <v>181.06355213613088</v>
      </c>
      <c r="F915" s="29">
        <f>'Random seeds'!$I909*F$15+F$16</f>
        <v>2678.3571459095001</v>
      </c>
      <c r="G915" s="29">
        <f>'Random seeds'!$I910*G$15+G$16</f>
        <v>916.17760395932271</v>
      </c>
      <c r="H915" s="29">
        <f>'Random seeds'!$I911*H$15+H$16</f>
        <v>5148.8437356988343</v>
      </c>
    </row>
    <row r="916" spans="2:8" x14ac:dyDescent="0.25">
      <c r="B916" s="62">
        <v>896</v>
      </c>
      <c r="C916" s="29">
        <f>'Random seeds'!$I907*C$15+C$16</f>
        <v>826.2201324742656</v>
      </c>
      <c r="D916" s="29">
        <f>'Random seeds'!$I908*D$15+D$16</f>
        <v>6015.2701597305522</v>
      </c>
      <c r="E916" s="29">
        <f>'Random seeds'!$I909*E$15+E$16</f>
        <v>185.9525576822102</v>
      </c>
      <c r="F916" s="29">
        <f>'Random seeds'!$I910*F$15+F$16</f>
        <v>2685.3786832721744</v>
      </c>
      <c r="G916" s="29">
        <f>'Random seeds'!$I911*G$15+G$16</f>
        <v>970.68784629365598</v>
      </c>
      <c r="H916" s="29">
        <f>'Random seeds'!$I912*H$15+H$16</f>
        <v>5110.6297812847724</v>
      </c>
    </row>
    <row r="917" spans="2:8" x14ac:dyDescent="0.25">
      <c r="B917" s="62">
        <v>897</v>
      </c>
      <c r="C917" s="29">
        <f>'Random seeds'!$I908*C$15+C$16</f>
        <v>800.14271787459131</v>
      </c>
      <c r="D917" s="29">
        <f>'Random seeds'!$I909*D$15+D$16</f>
        <v>6112.2730894906908</v>
      </c>
      <c r="E917" s="29">
        <f>'Random seeds'!$I910*E$15+E$16</f>
        <v>186.60605352495341</v>
      </c>
      <c r="F917" s="29">
        <f>'Random seeds'!$I911*F$15+F$16</f>
        <v>2740.146590242744</v>
      </c>
      <c r="G917" s="29">
        <f>'Random seeds'!$I912*G$15+G$16</f>
        <v>898.75675683676752</v>
      </c>
      <c r="H917" s="29">
        <f>'Random seeds'!$I913*H$15+H$16</f>
        <v>5115.0674582501797</v>
      </c>
    </row>
    <row r="918" spans="2:8" x14ac:dyDescent="0.25">
      <c r="B918" s="62">
        <v>898</v>
      </c>
      <c r="C918" s="29">
        <f>'Random seeds'!$I909*C$15+C$16</f>
        <v>835.05225119096963</v>
      </c>
      <c r="D918" s="29">
        <f>'Random seeds'!$I910*D$15+D$16</f>
        <v>6125.2391233261387</v>
      </c>
      <c r="E918" s="29">
        <f>'Random seeds'!$I911*E$15+E$16</f>
        <v>191.70331323780115</v>
      </c>
      <c r="F918" s="29">
        <f>'Random seeds'!$I912*F$15+F$16</f>
        <v>2667.8754894924673</v>
      </c>
      <c r="G918" s="29">
        <f>'Random seeds'!$I913*G$15+G$16</f>
        <v>907.10990802653396</v>
      </c>
      <c r="H918" s="29">
        <f>'Random seeds'!$I914*H$15+H$16</f>
        <v>5133.307593392522</v>
      </c>
    </row>
    <row r="919" spans="2:8" x14ac:dyDescent="0.25">
      <c r="B919" s="62">
        <v>899</v>
      </c>
      <c r="C919" s="29">
        <f>'Random seeds'!$I910*C$15+C$16</f>
        <v>839.71848334786569</v>
      </c>
      <c r="D919" s="29">
        <f>'Random seeds'!$I911*D$15+D$16</f>
        <v>6226.3740312812079</v>
      </c>
      <c r="E919" s="29">
        <f>'Random seeds'!$I912*E$15+E$16</f>
        <v>184.97702788869145</v>
      </c>
      <c r="F919" s="29">
        <f>'Random seeds'!$I913*F$15+F$16</f>
        <v>2676.2681252189113</v>
      </c>
      <c r="G919" s="29">
        <f>'Random seeds'!$I914*G$15+G$16</f>
        <v>941.44377409056915</v>
      </c>
      <c r="H919" s="29">
        <f>'Random seeds'!$I915*H$15+H$16</f>
        <v>5139.6869543613302</v>
      </c>
    </row>
    <row r="920" spans="2:8" x14ac:dyDescent="0.25">
      <c r="B920" s="62">
        <v>900</v>
      </c>
      <c r="C920" s="29">
        <f>'Random seeds'!$I911*C$15+C$16</f>
        <v>876.11503804406379</v>
      </c>
      <c r="D920" s="29">
        <f>'Random seeds'!$I912*D$15+D$16</f>
        <v>6092.9175687927218</v>
      </c>
      <c r="E920" s="29">
        <f>'Random seeds'!$I913*E$15+E$16</f>
        <v>185.75813212179639</v>
      </c>
      <c r="F920" s="29">
        <f>'Random seeds'!$I914*F$15+F$16</f>
        <v>2710.7642841426205</v>
      </c>
      <c r="G920" s="29">
        <f>'Random seeds'!$I915*G$15+G$16</f>
        <v>953.45180601401478</v>
      </c>
      <c r="H920" s="29">
        <f>'Random seeds'!$I916*H$15+H$16</f>
        <v>5129.4219907511588</v>
      </c>
    </row>
    <row r="921" spans="2:8" x14ac:dyDescent="0.25">
      <c r="B921" s="62">
        <v>901</v>
      </c>
      <c r="C921" s="29">
        <f>'Random seeds'!$I912*C$15+C$16</f>
        <v>828.08656266658818</v>
      </c>
      <c r="D921" s="29">
        <f>'Random seeds'!$I913*D$15+D$16</f>
        <v>6108.4154851573257</v>
      </c>
      <c r="E921" s="29">
        <f>'Random seeds'!$I914*E$15+E$16</f>
        <v>188.96869631634019</v>
      </c>
      <c r="F921" s="29">
        <f>'Random seeds'!$I915*F$15+F$16</f>
        <v>2722.829076869999</v>
      </c>
      <c r="G921" s="29">
        <f>'Random seeds'!$I916*G$15+G$16</f>
        <v>934.12980631426012</v>
      </c>
      <c r="H921" s="29">
        <f>'Random seeds'!$I917*H$15+H$16</f>
        <v>5134.1719705682253</v>
      </c>
    </row>
    <row r="922" spans="2:8" x14ac:dyDescent="0.25">
      <c r="B922" s="62">
        <v>902</v>
      </c>
      <c r="C922" s="29">
        <f>'Random seeds'!$I913*C$15+C$16</f>
        <v>833.66397181291393</v>
      </c>
      <c r="D922" s="29">
        <f>'Random seeds'!$I914*D$15+D$16</f>
        <v>6172.1164014517453</v>
      </c>
      <c r="E922" s="29">
        <f>'Random seeds'!$I915*E$15+E$16</f>
        <v>190.09156891299011</v>
      </c>
      <c r="F922" s="29">
        <f>'Random seeds'!$I916*F$15+F$16</f>
        <v>2703.4157439489854</v>
      </c>
      <c r="G922" s="29">
        <f>'Random seeds'!$I917*G$15+G$16</f>
        <v>943.07081303232144</v>
      </c>
      <c r="H922" s="29">
        <f>'Random seeds'!$I918*H$15+H$16</f>
        <v>5115.1260796622555</v>
      </c>
    </row>
    <row r="923" spans="2:8" x14ac:dyDescent="0.25">
      <c r="B923" s="62">
        <v>903</v>
      </c>
      <c r="C923" s="29">
        <f>'Random seeds'!$I914*C$15+C$16</f>
        <v>856.58873568512502</v>
      </c>
      <c r="D923" s="29">
        <f>'Random seeds'!$I915*D$15+D$16</f>
        <v>6194.3953558517387</v>
      </c>
      <c r="E923" s="29">
        <f>'Random seeds'!$I916*E$15+E$16</f>
        <v>188.28476625676376</v>
      </c>
      <c r="F923" s="29">
        <f>'Random seeds'!$I917*F$15+F$16</f>
        <v>2712.3990139398729</v>
      </c>
      <c r="G923" s="29">
        <f>'Random seeds'!$I918*G$15+G$16</f>
        <v>907.2202525878547</v>
      </c>
      <c r="H923" s="29">
        <f>'Random seeds'!$I919*H$15+H$16</f>
        <v>5149.187748520354</v>
      </c>
    </row>
    <row r="924" spans="2:8" x14ac:dyDescent="0.25">
      <c r="B924" s="62">
        <v>904</v>
      </c>
      <c r="C924" s="29">
        <f>'Random seeds'!$I915*C$15+C$16</f>
        <v>864.6065131151862</v>
      </c>
      <c r="D924" s="29">
        <f>'Random seeds'!$I916*D$15+D$16</f>
        <v>6158.5465212573681</v>
      </c>
      <c r="E924" s="29">
        <f>'Random seeds'!$I917*E$15+E$16</f>
        <v>189.12084093529384</v>
      </c>
      <c r="F924" s="29">
        <f>'Random seeds'!$I918*F$15+F$16</f>
        <v>2676.3789913682863</v>
      </c>
      <c r="G924" s="29">
        <f>'Random seeds'!$I919*G$15+G$16</f>
        <v>971.33539029737153</v>
      </c>
      <c r="H924" s="29">
        <f>'Random seeds'!$I920*H$15+H$16</f>
        <v>5123.3374691737081</v>
      </c>
    </row>
    <row r="925" spans="2:8" x14ac:dyDescent="0.25">
      <c r="B925" s="62">
        <v>905</v>
      </c>
      <c r="C925" s="29">
        <f>'Random seeds'!$I916*C$15+C$16</f>
        <v>851.70519056008357</v>
      </c>
      <c r="D925" s="29">
        <f>'Random seeds'!$I917*D$15+D$16</f>
        <v>6175.1351081491794</v>
      </c>
      <c r="E925" s="29">
        <f>'Random seeds'!$I918*E$15+E$16</f>
        <v>185.76845045579867</v>
      </c>
      <c r="F925" s="29">
        <f>'Random seeds'!$I919*F$15+F$16</f>
        <v>2740.7971951242507</v>
      </c>
      <c r="G925" s="29">
        <f>'Random seeds'!$I920*G$15+G$16</f>
        <v>922.67675800767245</v>
      </c>
      <c r="H925" s="29">
        <f>'Random seeds'!$I921*H$15+H$16</f>
        <v>5121.5546786470723</v>
      </c>
    </row>
    <row r="926" spans="2:8" x14ac:dyDescent="0.25">
      <c r="B926" s="62">
        <v>906</v>
      </c>
      <c r="C926" s="29">
        <f>'Random seeds'!$I917*C$15+C$16</f>
        <v>857.67511155322563</v>
      </c>
      <c r="D926" s="29">
        <f>'Random seeds'!$I918*D$15+D$16</f>
        <v>6108.6202115825745</v>
      </c>
      <c r="E926" s="29">
        <f>'Random seeds'!$I919*E$15+E$16</f>
        <v>191.7638651601755</v>
      </c>
      <c r="F926" s="29">
        <f>'Random seeds'!$I920*F$15+F$16</f>
        <v>2691.9085581922723</v>
      </c>
      <c r="G926" s="29">
        <f>'Random seeds'!$I921*G$15+G$16</f>
        <v>919.32096646972127</v>
      </c>
      <c r="H926" s="29">
        <f>'Random seeds'!$I922*H$15+H$16</f>
        <v>5107.9266224161147</v>
      </c>
    </row>
    <row r="927" spans="2:8" x14ac:dyDescent="0.25">
      <c r="B927" s="62">
        <v>907</v>
      </c>
      <c r="C927" s="29">
        <f>'Random seeds'!$I918*C$15+C$16</f>
        <v>833.73764900988738</v>
      </c>
      <c r="D927" s="29">
        <f>'Random seeds'!$I919*D$15+D$16</f>
        <v>6227.5754440874643</v>
      </c>
      <c r="E927" s="29">
        <f>'Random seeds'!$I920*E$15+E$16</f>
        <v>187.21379024890811</v>
      </c>
      <c r="F927" s="29">
        <f>'Random seeds'!$I921*F$15+F$16</f>
        <v>2688.5369041527269</v>
      </c>
      <c r="G927" s="29">
        <f>'Random seeds'!$I922*G$15+G$16</f>
        <v>893.66853277362247</v>
      </c>
      <c r="H927" s="29">
        <f>'Random seeds'!$I923*H$15+H$16</f>
        <v>5109.5347997155395</v>
      </c>
    </row>
    <row r="928" spans="2:8" x14ac:dyDescent="0.25">
      <c r="B928" s="62">
        <v>908</v>
      </c>
      <c r="C928" s="29">
        <f>'Random seeds'!$I919*C$15+C$16</f>
        <v>876.54740395806709</v>
      </c>
      <c r="D928" s="29">
        <f>'Random seeds'!$I920*D$15+D$16</f>
        <v>6137.2972488878313</v>
      </c>
      <c r="E928" s="29">
        <f>'Random seeds'!$I921*E$15+E$16</f>
        <v>186.89998975420107</v>
      </c>
      <c r="F928" s="29">
        <f>'Random seeds'!$I922*F$15+F$16</f>
        <v>2662.7632138869667</v>
      </c>
      <c r="G928" s="29">
        <f>'Random seeds'!$I923*G$15+G$16</f>
        <v>896.69564543341301</v>
      </c>
      <c r="H928" s="29">
        <f>'Random seeds'!$I924*H$15+H$16</f>
        <v>5147.852264241571</v>
      </c>
    </row>
    <row r="929" spans="2:8" x14ac:dyDescent="0.25">
      <c r="B929" s="62">
        <v>909</v>
      </c>
      <c r="C929" s="29">
        <f>'Random seeds'!$I920*C$15+C$16</f>
        <v>844.05797636183809</v>
      </c>
      <c r="D929" s="29">
        <f>'Random seeds'!$I921*D$15+D$16</f>
        <v>6131.0711223146727</v>
      </c>
      <c r="E929" s="29">
        <f>'Random seeds'!$I922*E$15+E$16</f>
        <v>184.50122740760139</v>
      </c>
      <c r="F929" s="29">
        <f>'Random seeds'!$I923*F$15+F$16</f>
        <v>2665.8046354151265</v>
      </c>
      <c r="G929" s="29">
        <f>'Random seeds'!$I924*G$15+G$16</f>
        <v>968.82157458270945</v>
      </c>
      <c r="H929" s="29">
        <f>'Random seeds'!$I925*H$15+H$16</f>
        <v>5110.0390698085093</v>
      </c>
    </row>
    <row r="930" spans="2:8" x14ac:dyDescent="0.25">
      <c r="B930" s="62">
        <v>910</v>
      </c>
      <c r="C930" s="29">
        <f>'Random seeds'!$I921*C$15+C$16</f>
        <v>841.81731029561604</v>
      </c>
      <c r="D930" s="29">
        <f>'Random seeds'!$I922*D$15+D$16</f>
        <v>6083.4771948328207</v>
      </c>
      <c r="E930" s="29">
        <f>'Random seeds'!$I923*E$15+E$16</f>
        <v>184.78429309849236</v>
      </c>
      <c r="F930" s="29">
        <f>'Random seeds'!$I924*F$15+F$16</f>
        <v>2738.2714968461669</v>
      </c>
      <c r="G930" s="29">
        <f>'Random seeds'!$I925*G$15+G$16</f>
        <v>897.64484573796153</v>
      </c>
      <c r="H930" s="29">
        <f>'Random seeds'!$I926*H$15+H$16</f>
        <v>5115.3409239886141</v>
      </c>
    </row>
    <row r="931" spans="2:8" x14ac:dyDescent="0.25">
      <c r="B931" s="62">
        <v>911</v>
      </c>
      <c r="C931" s="29">
        <f>'Random seeds'!$I922*C$15+C$16</f>
        <v>824.68914930920653</v>
      </c>
      <c r="D931" s="29">
        <f>'Random seeds'!$I923*D$15+D$16</f>
        <v>6089.0935110902283</v>
      </c>
      <c r="E931" s="29">
        <f>'Random seeds'!$I924*E$15+E$16</f>
        <v>191.52879793208871</v>
      </c>
      <c r="F931" s="29">
        <f>'Random seeds'!$I925*F$15+F$16</f>
        <v>2666.7583224975851</v>
      </c>
      <c r="G931" s="29">
        <f>'Random seeds'!$I926*G$15+G$16</f>
        <v>907.62465947783892</v>
      </c>
      <c r="H931" s="29">
        <f>'Random seeds'!$I927*H$15+H$16</f>
        <v>5099.5496801135032</v>
      </c>
    </row>
    <row r="932" spans="2:8" x14ac:dyDescent="0.25">
      <c r="B932" s="62">
        <v>912</v>
      </c>
      <c r="C932" s="29">
        <f>'Random seeds'!$I923*C$15+C$16</f>
        <v>826.71035609118826</v>
      </c>
      <c r="D932" s="29">
        <f>'Random seeds'!$I924*D$15+D$16</f>
        <v>6222.9114670066247</v>
      </c>
      <c r="E932" s="29">
        <f>'Random seeds'!$I925*E$15+E$16</f>
        <v>184.87305294003042</v>
      </c>
      <c r="F932" s="29">
        <f>'Random seeds'!$I926*F$15+F$16</f>
        <v>2676.7853098504729</v>
      </c>
      <c r="G932" s="29">
        <f>'Random seeds'!$I927*G$15+G$16</f>
        <v>877.90040316276361</v>
      </c>
      <c r="H932" s="29">
        <f>'Random seeds'!$I928*H$15+H$16</f>
        <v>5156.6651470989036</v>
      </c>
    </row>
    <row r="933" spans="2:8" x14ac:dyDescent="0.25">
      <c r="B933" s="62">
        <v>913</v>
      </c>
      <c r="C933" s="29">
        <f>'Random seeds'!$I924*C$15+C$16</f>
        <v>874.86892616679836</v>
      </c>
      <c r="D933" s="29">
        <f>'Random seeds'!$I925*D$15+D$16</f>
        <v>6090.8545982056121</v>
      </c>
      <c r="E933" s="29">
        <f>'Random seeds'!$I926*E$15+E$16</f>
        <v>185.80626659565863</v>
      </c>
      <c r="F933" s="29">
        <f>'Random seeds'!$I927*F$15+F$16</f>
        <v>2646.9205498545693</v>
      </c>
      <c r="G933" s="29">
        <f>'Random seeds'!$I928*G$15+G$16</f>
        <v>985.41028608623947</v>
      </c>
      <c r="H933" s="29">
        <f>'Random seeds'!$I929*H$15+H$16</f>
        <v>5123.127441343071</v>
      </c>
    </row>
    <row r="934" spans="2:8" x14ac:dyDescent="0.25">
      <c r="B934" s="62">
        <v>914</v>
      </c>
      <c r="C934" s="29">
        <f>'Random seeds'!$I925*C$15+C$16</f>
        <v>827.34413828188644</v>
      </c>
      <c r="D934" s="29">
        <f>'Random seeds'!$I926*D$15+D$16</f>
        <v>6109.3705229340467</v>
      </c>
      <c r="E934" s="29">
        <f>'Random seeds'!$I927*E$15+E$16</f>
        <v>183.02674759664359</v>
      </c>
      <c r="F934" s="29">
        <f>'Random seeds'!$I928*F$15+F$16</f>
        <v>2754.9386215823693</v>
      </c>
      <c r="G934" s="29">
        <f>'Random seeds'!$I929*G$15+G$16</f>
        <v>922.28141732896893</v>
      </c>
      <c r="H934" s="29">
        <f>'Random seeds'!$I930*H$15+H$16</f>
        <v>5134.7356969572274</v>
      </c>
    </row>
    <row r="935" spans="2:8" x14ac:dyDescent="0.25">
      <c r="B935" s="62">
        <v>915</v>
      </c>
      <c r="C935" s="29">
        <f>'Random seeds'!$I926*C$15+C$16</f>
        <v>834.007671979159</v>
      </c>
      <c r="D935" s="29">
        <f>'Random seeds'!$I927*D$15+D$16</f>
        <v>6054.2219894158861</v>
      </c>
      <c r="E935" s="29">
        <f>'Random seeds'!$I928*E$15+E$16</f>
        <v>193.08001046048614</v>
      </c>
      <c r="F935" s="29">
        <f>'Random seeds'!$I929*F$15+F$16</f>
        <v>2691.5113487764688</v>
      </c>
      <c r="G935" s="29">
        <f>'Random seeds'!$I930*G$15+G$16</f>
        <v>944.13192942130297</v>
      </c>
      <c r="H935" s="29">
        <f>'Random seeds'!$I931*H$15+H$16</f>
        <v>5138.3563806924913</v>
      </c>
    </row>
    <row r="936" spans="2:8" x14ac:dyDescent="0.25">
      <c r="B936" s="62">
        <v>916</v>
      </c>
      <c r="C936" s="29">
        <f>'Random seeds'!$I927*C$15+C$16</f>
        <v>814.16075010822021</v>
      </c>
      <c r="D936" s="29">
        <f>'Random seeds'!$I928*D$15+D$16</f>
        <v>6253.6891289497271</v>
      </c>
      <c r="E936" s="29">
        <f>'Random seeds'!$I929*E$15+E$16</f>
        <v>187.1768218916213</v>
      </c>
      <c r="F936" s="29">
        <f>'Random seeds'!$I930*F$15+F$16</f>
        <v>2713.465146123257</v>
      </c>
      <c r="G936" s="29">
        <f>'Random seeds'!$I931*G$15+G$16</f>
        <v>950.94723366420772</v>
      </c>
      <c r="H936" s="29">
        <f>'Random seeds'!$I932*H$15+H$16</f>
        <v>5130.0890512197948</v>
      </c>
    </row>
    <row r="937" spans="2:8" x14ac:dyDescent="0.25">
      <c r="B937" s="62">
        <v>917</v>
      </c>
      <c r="C937" s="29">
        <f>'Random seeds'!$I928*C$15+C$16</f>
        <v>885.94522888940423</v>
      </c>
      <c r="D937" s="29">
        <f>'Random seeds'!$I929*D$15+D$16</f>
        <v>6136.5637584199967</v>
      </c>
      <c r="E937" s="29">
        <f>'Random seeds'!$I930*E$15+E$16</f>
        <v>189.22006606416087</v>
      </c>
      <c r="F937" s="29">
        <f>'Random seeds'!$I931*F$15+F$16</f>
        <v>2720.3126656492605</v>
      </c>
      <c r="G937" s="29">
        <f>'Random seeds'!$I932*G$15+G$16</f>
        <v>935.38543104554833</v>
      </c>
      <c r="H937" s="29">
        <f>'Random seeds'!$I933*H$15+H$16</f>
        <v>5146.1382007070588</v>
      </c>
    </row>
    <row r="938" spans="2:8" x14ac:dyDescent="0.25">
      <c r="B938" s="62">
        <v>918</v>
      </c>
      <c r="C938" s="29">
        <f>'Random seeds'!$I929*C$15+C$16</f>
        <v>843.7940069127975</v>
      </c>
      <c r="D938" s="29">
        <f>'Random seeds'!$I930*D$15+D$16</f>
        <v>6177.1038373958972</v>
      </c>
      <c r="E938" s="29">
        <f>'Random seeds'!$I931*E$15+E$16</f>
        <v>189.85736603312981</v>
      </c>
      <c r="F938" s="29">
        <f>'Random seeds'!$I932*F$15+F$16</f>
        <v>2704.6773038967722</v>
      </c>
      <c r="G938" s="29">
        <f>'Random seeds'!$I933*G$15+G$16</f>
        <v>965.59514959408364</v>
      </c>
      <c r="H938" s="29">
        <f>'Random seeds'!$I934*H$15+H$16</f>
        <v>5125.2554929048265</v>
      </c>
    </row>
    <row r="939" spans="2:8" x14ac:dyDescent="0.25">
      <c r="B939" s="62">
        <v>919</v>
      </c>
      <c r="C939" s="29">
        <f>'Random seeds'!$I930*C$15+C$16</f>
        <v>858.38362024877893</v>
      </c>
      <c r="D939" s="29">
        <f>'Random seeds'!$I931*D$15+D$16</f>
        <v>6189.748528334243</v>
      </c>
      <c r="E939" s="29">
        <f>'Random seeds'!$I932*E$15+E$16</f>
        <v>188.40217988552723</v>
      </c>
      <c r="F939" s="29">
        <f>'Random seeds'!$I933*F$15+F$16</f>
        <v>2735.0298208590966</v>
      </c>
      <c r="G939" s="29">
        <f>'Random seeds'!$I934*G$15+G$16</f>
        <v>926.28710241455167</v>
      </c>
      <c r="H939" s="29">
        <f>'Random seeds'!$I935*H$15+H$16</f>
        <v>5110.5062110900881</v>
      </c>
    </row>
    <row r="940" spans="2:8" x14ac:dyDescent="0.25">
      <c r="B940" s="62">
        <v>920</v>
      </c>
      <c r="C940" s="29">
        <f>'Random seeds'!$I931*C$15+C$16</f>
        <v>862.93420712980401</v>
      </c>
      <c r="D940" s="29">
        <f>'Random seeds'!$I932*D$15+D$16</f>
        <v>6160.8761291656592</v>
      </c>
      <c r="E940" s="29">
        <f>'Random seeds'!$I933*E$15+E$16</f>
        <v>191.22709451990835</v>
      </c>
      <c r="F940" s="29">
        <f>'Random seeds'!$I934*F$15+F$16</f>
        <v>2695.5359683475035</v>
      </c>
      <c r="G940" s="29">
        <f>'Random seeds'!$I935*G$15+G$16</f>
        <v>898.5241575451123</v>
      </c>
      <c r="H940" s="29">
        <f>'Random seeds'!$I936*H$15+H$16</f>
        <v>5117.1458572769616</v>
      </c>
    </row>
    <row r="941" spans="2:8" x14ac:dyDescent="0.25">
      <c r="B941" s="62">
        <v>921</v>
      </c>
      <c r="C941" s="29">
        <f>'Random seeds'!$I932*C$15+C$16</f>
        <v>852.54357271090828</v>
      </c>
      <c r="D941" s="29">
        <f>'Random seeds'!$I933*D$15+D$16</f>
        <v>6216.9253590702992</v>
      </c>
      <c r="E941" s="29">
        <f>'Random seeds'!$I934*E$15+E$16</f>
        <v>187.55139401485394</v>
      </c>
      <c r="F941" s="29">
        <f>'Random seeds'!$I935*F$15+F$16</f>
        <v>2667.6417907264877</v>
      </c>
      <c r="G941" s="29">
        <f>'Random seeds'!$I936*G$15+G$16</f>
        <v>911.02213089419752</v>
      </c>
      <c r="H941" s="29">
        <f>'Random seeds'!$I937*H$15+H$16</f>
        <v>5147.6566996704087</v>
      </c>
    </row>
    <row r="942" spans="2:8" x14ac:dyDescent="0.25">
      <c r="B942" s="62">
        <v>922</v>
      </c>
      <c r="C942" s="29">
        <f>'Random seeds'!$I933*C$15+C$16</f>
        <v>872.71463830193341</v>
      </c>
      <c r="D942" s="29">
        <f>'Random seeds'!$I934*D$15+D$16</f>
        <v>6143.9956569968308</v>
      </c>
      <c r="E942" s="29">
        <f>'Random seeds'!$I935*E$15+E$16</f>
        <v>184.95527749926339</v>
      </c>
      <c r="F942" s="29">
        <f>'Random seeds'!$I936*F$15+F$16</f>
        <v>2680.1988407851741</v>
      </c>
      <c r="G942" s="29">
        <f>'Random seeds'!$I937*G$15+G$16</f>
        <v>968.45345846181806</v>
      </c>
      <c r="H942" s="29">
        <f>'Random seeds'!$I938*H$15+H$16</f>
        <v>5166.807461218239</v>
      </c>
    </row>
    <row r="943" spans="2:8" x14ac:dyDescent="0.25">
      <c r="B943" s="62">
        <v>923</v>
      </c>
      <c r="C943" s="29">
        <f>'Random seeds'!$I934*C$15+C$16</f>
        <v>846.46860768633553</v>
      </c>
      <c r="D943" s="29">
        <f>'Random seeds'!$I935*D$15+D$16</f>
        <v>6092.4860185565722</v>
      </c>
      <c r="E943" s="29">
        <f>'Random seeds'!$I936*E$15+E$16</f>
        <v>186.12396458111132</v>
      </c>
      <c r="F943" s="29">
        <f>'Random seeds'!$I937*F$15+F$16</f>
        <v>2737.9016406760238</v>
      </c>
      <c r="G943" s="29">
        <f>'Random seeds'!$I938*G$15+G$16</f>
        <v>1004.5014195583958</v>
      </c>
      <c r="H943" s="29">
        <f>'Random seeds'!$I939*H$15+H$16</f>
        <v>5113.1483811419712</v>
      </c>
    </row>
    <row r="944" spans="2:8" x14ac:dyDescent="0.25">
      <c r="B944" s="62">
        <v>924</v>
      </c>
      <c r="C944" s="29">
        <f>'Random seeds'!$I935*C$15+C$16</f>
        <v>827.93125583839424</v>
      </c>
      <c r="D944" s="29">
        <f>'Random seeds'!$I936*D$15+D$16</f>
        <v>6115.6739797571872</v>
      </c>
      <c r="E944" s="29">
        <f>'Random seeds'!$I937*E$15+E$16</f>
        <v>191.49437534667513</v>
      </c>
      <c r="F944" s="29">
        <f>'Random seeds'!$I938*F$15+F$16</f>
        <v>2774.1199969934855</v>
      </c>
      <c r="G944" s="29">
        <f>'Random seeds'!$I939*G$15+G$16</f>
        <v>903.4975808214117</v>
      </c>
      <c r="H944" s="29">
        <f>'Random seeds'!$I940*H$15+H$16</f>
        <v>5155.866920302662</v>
      </c>
    </row>
    <row r="945" spans="2:8" x14ac:dyDescent="0.25">
      <c r="B945" s="62">
        <v>925</v>
      </c>
      <c r="C945" s="29">
        <f>'Random seeds'!$I936*C$15+C$16</f>
        <v>836.27616775057436</v>
      </c>
      <c r="D945" s="29">
        <f>'Random seeds'!$I937*D$15+D$16</f>
        <v>6222.2284872874234</v>
      </c>
      <c r="E945" s="29">
        <f>'Random seeds'!$I938*E$15+E$16</f>
        <v>194.86522478632543</v>
      </c>
      <c r="F945" s="29">
        <f>'Random seeds'!$I939*F$15+F$16</f>
        <v>2672.6387228929416</v>
      </c>
      <c r="G945" s="29">
        <f>'Random seeds'!$I940*G$15+G$16</f>
        <v>983.90776367086187</v>
      </c>
      <c r="H945" s="29">
        <f>'Random seeds'!$I941*H$15+H$16</f>
        <v>5136.47481883212</v>
      </c>
    </row>
    <row r="946" spans="2:8" x14ac:dyDescent="0.25">
      <c r="B946" s="62">
        <v>926</v>
      </c>
      <c r="C946" s="29">
        <f>'Random seeds'!$I937*C$15+C$16</f>
        <v>874.62313458791664</v>
      </c>
      <c r="D946" s="29">
        <f>'Random seeds'!$I938*D$15+D$16</f>
        <v>6289.1096287270393</v>
      </c>
      <c r="E946" s="29">
        <f>'Random seeds'!$I939*E$15+E$16</f>
        <v>185.42034294413395</v>
      </c>
      <c r="F946" s="29">
        <f>'Random seeds'!$I940*F$15+F$16</f>
        <v>2753.4289968890521</v>
      </c>
      <c r="G946" s="29">
        <f>'Random seeds'!$I941*G$15+G$16</f>
        <v>947.40552235554424</v>
      </c>
      <c r="H946" s="29">
        <f>'Random seeds'!$I942*H$15+H$16</f>
        <v>5138.29161573085</v>
      </c>
    </row>
    <row r="947" spans="2:8" x14ac:dyDescent="0.25">
      <c r="B947" s="62">
        <v>927</v>
      </c>
      <c r="C947" s="29">
        <f>'Random seeds'!$I938*C$15+C$16</f>
        <v>898.69240178527855</v>
      </c>
      <c r="D947" s="29">
        <f>'Random seeds'!$I939*D$15+D$16</f>
        <v>6101.7133982879832</v>
      </c>
      <c r="E947" s="29">
        <f>'Random seeds'!$I940*E$15+E$16</f>
        <v>192.93950939779447</v>
      </c>
      <c r="F947" s="29">
        <f>'Random seeds'!$I941*F$15+F$16</f>
        <v>2716.7542130142529</v>
      </c>
      <c r="G947" s="29">
        <f>'Random seeds'!$I942*G$15+G$16</f>
        <v>950.8253249447115</v>
      </c>
      <c r="H947" s="29">
        <f>'Random seeds'!$I943*H$15+H$16</f>
        <v>5156.8123658170171</v>
      </c>
    </row>
    <row r="948" spans="2:8" x14ac:dyDescent="0.25">
      <c r="B948" s="62">
        <v>928</v>
      </c>
      <c r="C948" s="29">
        <f>'Random seeds'!$I939*C$15+C$16</f>
        <v>831.25201657163291</v>
      </c>
      <c r="D948" s="29">
        <f>'Random seeds'!$I940*D$15+D$16</f>
        <v>6250.9014424586712</v>
      </c>
      <c r="E948" s="29">
        <f>'Random seeds'!$I941*E$15+E$16</f>
        <v>189.52618015695151</v>
      </c>
      <c r="F948" s="29">
        <f>'Random seeds'!$I942*F$15+F$16</f>
        <v>2720.1901806790538</v>
      </c>
      <c r="G948" s="29">
        <f>'Random seeds'!$I943*G$15+G$16</f>
        <v>985.68739958953211</v>
      </c>
      <c r="H948" s="29">
        <f>'Random seeds'!$I944*H$15+H$16</f>
        <v>5143.7147660653936</v>
      </c>
    </row>
    <row r="949" spans="2:8" x14ac:dyDescent="0.25">
      <c r="B949" s="62">
        <v>929</v>
      </c>
      <c r="C949" s="29">
        <f>'Random seeds'!$I940*C$15+C$16</f>
        <v>884.94199285647414</v>
      </c>
      <c r="D949" s="29">
        <f>'Random seeds'!$I941*D$15+D$16</f>
        <v>6183.1774578002287</v>
      </c>
      <c r="E949" s="29">
        <f>'Random seeds'!$I942*E$15+E$16</f>
        <v>189.84596633322164</v>
      </c>
      <c r="F949" s="29">
        <f>'Random seeds'!$I943*F$15+F$16</f>
        <v>2755.2170449743535</v>
      </c>
      <c r="G949" s="29">
        <f>'Random seeds'!$I944*G$15+G$16</f>
        <v>961.0334574929808</v>
      </c>
      <c r="H949" s="29">
        <f>'Random seeds'!$I945*H$15+H$16</f>
        <v>5105.5228954684926</v>
      </c>
    </row>
    <row r="950" spans="2:8" x14ac:dyDescent="0.25">
      <c r="B950" s="62">
        <v>930</v>
      </c>
      <c r="C950" s="29">
        <f>'Random seeds'!$I941*C$15+C$16</f>
        <v>860.56940220794581</v>
      </c>
      <c r="D950" s="29">
        <f>'Random seeds'!$I942*D$15+D$16</f>
        <v>6189.5223464902956</v>
      </c>
      <c r="E950" s="29">
        <f>'Random seeds'!$I943*E$15+E$16</f>
        <v>193.10592337952173</v>
      </c>
      <c r="F950" s="29">
        <f>'Random seeds'!$I944*F$15+F$16</f>
        <v>2730.4465660812284</v>
      </c>
      <c r="G950" s="29">
        <f>'Random seeds'!$I945*G$15+G$16</f>
        <v>889.14393696168679</v>
      </c>
      <c r="H950" s="29">
        <f>'Random seeds'!$I946*H$15+H$16</f>
        <v>5097.0330483667522</v>
      </c>
    </row>
    <row r="951" spans="2:8" x14ac:dyDescent="0.25">
      <c r="B951" s="62">
        <v>931</v>
      </c>
      <c r="C951" s="29">
        <f>'Random seeds'!$I942*C$15+C$16</f>
        <v>862.85280853043855</v>
      </c>
      <c r="D951" s="29">
        <f>'Random seeds'!$I943*D$15+D$16</f>
        <v>6254.2032680811717</v>
      </c>
      <c r="E951" s="29">
        <f>'Random seeds'!$I944*E$15+E$16</f>
        <v>190.80053010974203</v>
      </c>
      <c r="F951" s="29">
        <f>'Random seeds'!$I945*F$15+F$16</f>
        <v>2658.2172307488318</v>
      </c>
      <c r="G951" s="29">
        <f>'Random seeds'!$I946*G$15+G$16</f>
        <v>873.16328380201685</v>
      </c>
      <c r="H951" s="29">
        <f>'Random seeds'!$I947*H$15+H$16</f>
        <v>5123.0511509047865</v>
      </c>
    </row>
    <row r="952" spans="2:8" x14ac:dyDescent="0.25">
      <c r="B952" s="62">
        <v>932</v>
      </c>
      <c r="C952" s="29">
        <f>'Random seeds'!$I943*C$15+C$16</f>
        <v>886.13025791051518</v>
      </c>
      <c r="D952" s="29">
        <f>'Random seeds'!$I944*D$15+D$16</f>
        <v>6208.4618797128824</v>
      </c>
      <c r="E952" s="29">
        <f>'Random seeds'!$I945*E$15+E$16</f>
        <v>184.07813187616631</v>
      </c>
      <c r="F952" s="29">
        <f>'Random seeds'!$I946*F$15+F$16</f>
        <v>2642.161038589391</v>
      </c>
      <c r="G952" s="29">
        <f>'Random seeds'!$I947*G$15+G$16</f>
        <v>922.1378139143244</v>
      </c>
      <c r="H952" s="29">
        <f>'Random seeds'!$I948*H$15+H$16</f>
        <v>5114.0755096161984</v>
      </c>
    </row>
    <row r="953" spans="2:8" x14ac:dyDescent="0.25">
      <c r="B953" s="62">
        <v>933</v>
      </c>
      <c r="C953" s="29">
        <f>'Random seeds'!$I944*C$15+C$16</f>
        <v>869.66879097205594</v>
      </c>
      <c r="D953" s="29">
        <f>'Random seeds'!$I945*D$15+D$16</f>
        <v>6075.0825416194411</v>
      </c>
      <c r="E953" s="29">
        <f>'Random seeds'!$I946*E$15+E$16</f>
        <v>182.58377896105421</v>
      </c>
      <c r="F953" s="29">
        <f>'Random seeds'!$I947*F$15+F$16</f>
        <v>2691.3670665623913</v>
      </c>
      <c r="G953" s="29">
        <f>'Random seeds'!$I948*G$15+G$16</f>
        <v>905.24273811382557</v>
      </c>
      <c r="H953" s="29">
        <f>'Random seeds'!$I949*H$15+H$16</f>
        <v>5126.3062897377786</v>
      </c>
    </row>
    <row r="954" spans="2:8" x14ac:dyDescent="0.25">
      <c r="B954" s="62">
        <v>934</v>
      </c>
      <c r="C954" s="29">
        <f>'Random seeds'!$I945*C$15+C$16</f>
        <v>821.66807121644638</v>
      </c>
      <c r="D954" s="29">
        <f>'Random seeds'!$I946*D$15+D$16</f>
        <v>6045.4330332490272</v>
      </c>
      <c r="E954" s="29">
        <f>'Random seeds'!$I947*E$15+E$16</f>
        <v>187.16339351800292</v>
      </c>
      <c r="F954" s="29">
        <f>'Random seeds'!$I948*F$15+F$16</f>
        <v>2674.3921293748595</v>
      </c>
      <c r="G954" s="29">
        <f>'Random seeds'!$I949*G$15+G$16</f>
        <v>928.26504377526658</v>
      </c>
      <c r="H954" s="29">
        <f>'Random seeds'!$I950*H$15+H$16</f>
        <v>5121.3739620831348</v>
      </c>
    </row>
    <row r="955" spans="2:8" x14ac:dyDescent="0.25">
      <c r="B955" s="62">
        <v>935</v>
      </c>
      <c r="C955" s="29">
        <f>'Random seeds'!$I946*C$15+C$16</f>
        <v>810.99776978502985</v>
      </c>
      <c r="D955" s="29">
        <f>'Random seeds'!$I947*D$15+D$16</f>
        <v>6136.2973255901261</v>
      </c>
      <c r="E955" s="29">
        <f>'Random seeds'!$I948*E$15+E$16</f>
        <v>185.58353282512263</v>
      </c>
      <c r="F955" s="29">
        <f>'Random seeds'!$I949*F$15+F$16</f>
        <v>2697.5232592454681</v>
      </c>
      <c r="G955" s="29">
        <f>'Random seeds'!$I950*G$15+G$16</f>
        <v>918.98079912702656</v>
      </c>
      <c r="H955" s="29">
        <f>'Random seeds'!$I951*H$15+H$16</f>
        <v>5121.3142102225966</v>
      </c>
    </row>
    <row r="956" spans="2:8" x14ac:dyDescent="0.25">
      <c r="B956" s="62">
        <v>936</v>
      </c>
      <c r="C956" s="29">
        <f>'Random seeds'!$I947*C$15+C$16</f>
        <v>843.69812273925788</v>
      </c>
      <c r="D956" s="29">
        <f>'Random seeds'!$I948*D$15+D$16</f>
        <v>6104.9512544151466</v>
      </c>
      <c r="E956" s="29">
        <f>'Random seeds'!$I949*E$15+E$16</f>
        <v>187.7363515637584</v>
      </c>
      <c r="F956" s="29">
        <f>'Random seeds'!$I950*F$15+F$16</f>
        <v>2688.1951288719483</v>
      </c>
      <c r="G956" s="29">
        <f>'Random seeds'!$I951*G$15+G$16</f>
        <v>918.86832669407613</v>
      </c>
      <c r="H956" s="29">
        <f>'Random seeds'!$I952*H$15+H$16</f>
        <v>5132.5592020197928</v>
      </c>
    </row>
    <row r="957" spans="2:8" x14ac:dyDescent="0.25">
      <c r="B957" s="62">
        <v>937</v>
      </c>
      <c r="C957" s="29">
        <f>'Random seeds'!$I948*C$15+C$16</f>
        <v>832.41726020524629</v>
      </c>
      <c r="D957" s="29">
        <f>'Random seeds'!$I949*D$15+D$16</f>
        <v>6147.6654061832223</v>
      </c>
      <c r="E957" s="29">
        <f>'Random seeds'!$I950*E$15+E$16</f>
        <v>186.86818066260119</v>
      </c>
      <c r="F957" s="29">
        <f>'Random seeds'!$I951*F$15+F$16</f>
        <v>2688.0821247927001</v>
      </c>
      <c r="G957" s="29">
        <f>'Random seeds'!$I952*G$15+G$16</f>
        <v>940.03505814881498</v>
      </c>
      <c r="H957" s="29">
        <f>'Random seeds'!$I953*H$15+H$16</f>
        <v>5155.3485153183956</v>
      </c>
    </row>
    <row r="958" spans="2:8" x14ac:dyDescent="0.25">
      <c r="B958" s="62">
        <v>938</v>
      </c>
      <c r="C958" s="29">
        <f>'Random seeds'!$I949*C$15+C$16</f>
        <v>847.78928152373271</v>
      </c>
      <c r="D958" s="29">
        <f>'Random seeds'!$I950*D$15+D$16</f>
        <v>6130.4399970174909</v>
      </c>
      <c r="E958" s="29">
        <f>'Random seeds'!$I951*E$15+E$16</f>
        <v>186.85766335105143</v>
      </c>
      <c r="F958" s="29">
        <f>'Random seeds'!$I952*F$15+F$16</f>
        <v>2709.3489093370426</v>
      </c>
      <c r="G958" s="29">
        <f>'Random seeds'!$I953*G$15+G$16</f>
        <v>982.93195690419964</v>
      </c>
      <c r="H958" s="29">
        <f>'Random seeds'!$I954*H$15+H$16</f>
        <v>5108.6737711594842</v>
      </c>
    </row>
    <row r="959" spans="2:8" x14ac:dyDescent="0.25">
      <c r="B959" s="62">
        <v>939</v>
      </c>
      <c r="C959" s="29">
        <f>'Random seeds'!$I950*C$15+C$16</f>
        <v>841.59018014971957</v>
      </c>
      <c r="D959" s="29">
        <f>'Random seeds'!$I951*D$15+D$16</f>
        <v>6130.2313226717752</v>
      </c>
      <c r="E959" s="29">
        <f>'Random seeds'!$I952*E$15+E$16</f>
        <v>188.83696710896101</v>
      </c>
      <c r="F959" s="29">
        <f>'Random seeds'!$I953*F$15+F$16</f>
        <v>2752.4485775783101</v>
      </c>
      <c r="G959" s="29">
        <f>'Random seeds'!$I954*G$15+G$16</f>
        <v>895.07490968281536</v>
      </c>
      <c r="H959" s="29">
        <f>'Random seeds'!$I955*H$15+H$16</f>
        <v>5144.5686300180359</v>
      </c>
    </row>
    <row r="960" spans="2:8" x14ac:dyDescent="0.25">
      <c r="B960" s="62">
        <v>940</v>
      </c>
      <c r="C960" s="29">
        <f>'Random seeds'!$I951*C$15+C$16</f>
        <v>841.51508217028697</v>
      </c>
      <c r="D960" s="29">
        <f>'Random seeds'!$I952*D$15+D$16</f>
        <v>6169.5027576482498</v>
      </c>
      <c r="E960" s="29">
        <f>'Random seeds'!$I953*E$15+E$16</f>
        <v>192.84826158259077</v>
      </c>
      <c r="F960" s="29">
        <f>'Random seeds'!$I954*F$15+F$16</f>
        <v>2664.176238603603</v>
      </c>
      <c r="G960" s="29">
        <f>'Random seeds'!$I955*G$15+G$16</f>
        <v>962.64070713001115</v>
      </c>
      <c r="H960" s="29">
        <f>'Random seeds'!$I956*H$15+H$16</f>
        <v>5120.7119243720081</v>
      </c>
    </row>
    <row r="961" spans="2:8" x14ac:dyDescent="0.25">
      <c r="B961" s="62">
        <v>941</v>
      </c>
      <c r="C961" s="29">
        <f>'Random seeds'!$I952*C$15+C$16</f>
        <v>855.64813434802238</v>
      </c>
      <c r="D961" s="29">
        <f>'Random seeds'!$I953*D$15+D$16</f>
        <v>6249.0909913709093</v>
      </c>
      <c r="E961" s="29">
        <f>'Random seeds'!$I954*E$15+E$16</f>
        <v>184.63273789174747</v>
      </c>
      <c r="F961" s="29">
        <f>'Random seeds'!$I955*F$15+F$16</f>
        <v>2732.0614130316321</v>
      </c>
      <c r="G961" s="29">
        <f>'Random seeds'!$I956*G$15+G$16</f>
        <v>917.73462885878041</v>
      </c>
      <c r="H961" s="29">
        <f>'Random seeds'!$I957*H$15+H$16</f>
        <v>5115.466746158263</v>
      </c>
    </row>
    <row r="962" spans="2:8" x14ac:dyDescent="0.25">
      <c r="B962" s="62">
        <v>942</v>
      </c>
      <c r="C962" s="29">
        <f>'Random seeds'!$I953*C$15+C$16</f>
        <v>884.29044549886169</v>
      </c>
      <c r="D962" s="29">
        <f>'Random seeds'!$I954*D$15+D$16</f>
        <v>6086.0864989410102</v>
      </c>
      <c r="E962" s="29">
        <f>'Random seeds'!$I955*E$15+E$16</f>
        <v>190.95082422828725</v>
      </c>
      <c r="F962" s="29">
        <f>'Random seeds'!$I956*F$15+F$16</f>
        <v>2686.9430680775349</v>
      </c>
      <c r="G962" s="29">
        <f>'Random seeds'!$I957*G$15+G$16</f>
        <v>907.86149771872306</v>
      </c>
      <c r="H962" s="29">
        <f>'Random seeds'!$I958*H$15+H$16</f>
        <v>5140.9331985387134</v>
      </c>
    </row>
    <row r="963" spans="2:8" x14ac:dyDescent="0.25">
      <c r="B963" s="62">
        <v>943</v>
      </c>
      <c r="C963" s="29">
        <f>'Random seeds'!$I954*C$15+C$16</f>
        <v>825.62818887144067</v>
      </c>
      <c r="D963" s="29">
        <f>'Random seeds'!$I955*D$15+D$16</f>
        <v>6211.4438705670946</v>
      </c>
      <c r="E963" s="29">
        <f>'Random seeds'!$I956*E$15+E$16</f>
        <v>186.75165112188259</v>
      </c>
      <c r="F963" s="29">
        <f>'Random seeds'!$I957*F$15+F$16</f>
        <v>2677.0232676027845</v>
      </c>
      <c r="G963" s="29">
        <f>'Random seeds'!$I958*G$15+G$16</f>
        <v>955.79764283679231</v>
      </c>
      <c r="H963" s="29">
        <f>'Random seeds'!$I959*H$15+H$16</f>
        <v>5135.8257989474459</v>
      </c>
    </row>
    <row r="964" spans="2:8" x14ac:dyDescent="0.25">
      <c r="B964" s="62">
        <v>944</v>
      </c>
      <c r="C964" s="29">
        <f>'Random seeds'!$I955*C$15+C$16</f>
        <v>870.74195349747322</v>
      </c>
      <c r="D964" s="29">
        <f>'Random seeds'!$I956*D$15+D$16</f>
        <v>6128.1279303309693</v>
      </c>
      <c r="E964" s="29">
        <f>'Random seeds'!$I957*E$15+E$16</f>
        <v>185.82841336976972</v>
      </c>
      <c r="F964" s="29">
        <f>'Random seeds'!$I958*F$15+F$16</f>
        <v>2725.1860022362453</v>
      </c>
      <c r="G964" s="29">
        <f>'Random seeds'!$I959*G$15+G$16</f>
        <v>946.18385587010505</v>
      </c>
      <c r="H964" s="29">
        <f>'Random seeds'!$I960*H$15+H$16</f>
        <v>5145.5001096682372</v>
      </c>
    </row>
    <row r="965" spans="2:8" x14ac:dyDescent="0.25">
      <c r="B965" s="62">
        <v>945</v>
      </c>
      <c r="C965" s="29">
        <f>'Random seeds'!$I956*C$15+C$16</f>
        <v>840.75811075529634</v>
      </c>
      <c r="D965" s="29">
        <f>'Random seeds'!$I957*D$15+D$16</f>
        <v>6109.8099378525339</v>
      </c>
      <c r="E965" s="29">
        <f>'Random seeds'!$I958*E$15+E$16</f>
        <v>190.31092841347296</v>
      </c>
      <c r="F965" s="29">
        <f>'Random seeds'!$I959*F$15+F$16</f>
        <v>2715.526771829655</v>
      </c>
      <c r="G965" s="29">
        <f>'Random seeds'!$I960*G$15+G$16</f>
        <v>964.39405475061915</v>
      </c>
      <c r="H965" s="29">
        <f>'Random seeds'!$I961*H$15+H$16</f>
        <v>5126.5211917541064</v>
      </c>
    </row>
    <row r="966" spans="2:8" x14ac:dyDescent="0.25">
      <c r="B966" s="62">
        <v>946</v>
      </c>
      <c r="C966" s="29">
        <f>'Random seeds'!$I957*C$15+C$16</f>
        <v>834.16580915887687</v>
      </c>
      <c r="D966" s="29">
        <f>'Random seeds'!$I958*D$15+D$16</f>
        <v>6198.747675360687</v>
      </c>
      <c r="E966" s="29">
        <f>'Random seeds'!$I959*E$15+E$16</f>
        <v>189.41194196808837</v>
      </c>
      <c r="F966" s="29">
        <f>'Random seeds'!$I960*F$15+F$16</f>
        <v>2733.8230485566323</v>
      </c>
      <c r="G966" s="29">
        <f>'Random seeds'!$I961*G$15+G$16</f>
        <v>928.66955925653497</v>
      </c>
      <c r="H966" s="29">
        <f>'Random seeds'!$I962*H$15+H$16</f>
        <v>5119.7456585084456</v>
      </c>
    </row>
    <row r="967" spans="2:8" x14ac:dyDescent="0.25">
      <c r="B967" s="62">
        <v>947</v>
      </c>
      <c r="C967" s="29">
        <f>'Random seeds'!$I958*C$15+C$16</f>
        <v>866.17283119729825</v>
      </c>
      <c r="D967" s="29">
        <f>'Random seeds'!$I959*D$15+D$16</f>
        <v>6180.9108539058834</v>
      </c>
      <c r="E967" s="29">
        <f>'Random seeds'!$I960*E$15+E$16</f>
        <v>191.11477998790994</v>
      </c>
      <c r="F967" s="29">
        <f>'Random seeds'!$I961*F$15+F$16</f>
        <v>2697.9296868322394</v>
      </c>
      <c r="G967" s="29">
        <f>'Random seeds'!$I962*G$15+G$16</f>
        <v>915.91580227208613</v>
      </c>
      <c r="H967" s="29">
        <f>'Random seeds'!$I963*H$15+H$16</f>
        <v>5135.8521305739387</v>
      </c>
    </row>
    <row r="968" spans="2:8" x14ac:dyDescent="0.25">
      <c r="B968" s="62">
        <v>948</v>
      </c>
      <c r="C968" s="29">
        <f>'Random seeds'!$I959*C$15+C$16</f>
        <v>859.75369401892181</v>
      </c>
      <c r="D968" s="29">
        <f>'Random seeds'!$I960*D$15+D$16</f>
        <v>6214.6969225189796</v>
      </c>
      <c r="E968" s="29">
        <f>'Random seeds'!$I961*E$15+E$16</f>
        <v>187.77417785800318</v>
      </c>
      <c r="F968" s="29">
        <f>'Random seeds'!$I962*F$15+F$16</f>
        <v>2685.1156440737172</v>
      </c>
      <c r="G968" s="29">
        <f>'Random seeds'!$I963*G$15+G$16</f>
        <v>946.23342055425826</v>
      </c>
      <c r="H968" s="29">
        <f>'Random seeds'!$I964*H$15+H$16</f>
        <v>5110.8250024009358</v>
      </c>
    </row>
    <row r="969" spans="2:8" x14ac:dyDescent="0.25">
      <c r="B969" s="62">
        <v>949</v>
      </c>
      <c r="C969" s="29">
        <f>'Random seeds'!$I960*C$15+C$16</f>
        <v>871.91266582312198</v>
      </c>
      <c r="D969" s="29">
        <f>'Random seeds'!$I961*D$15+D$16</f>
        <v>6148.4159190081991</v>
      </c>
      <c r="E969" s="29">
        <f>'Random seeds'!$I962*E$15+E$16</f>
        <v>186.58157241579008</v>
      </c>
      <c r="F969" s="29">
        <f>'Random seeds'!$I963*F$15+F$16</f>
        <v>2715.5765708012696</v>
      </c>
      <c r="G969" s="29">
        <f>'Random seeds'!$I964*G$15+G$16</f>
        <v>899.12422646366065</v>
      </c>
      <c r="H969" s="29">
        <f>'Random seeds'!$I965*H$15+H$16</f>
        <v>5106.9508290091635</v>
      </c>
    </row>
    <row r="970" spans="2:8" x14ac:dyDescent="0.25">
      <c r="B970" s="62">
        <v>950</v>
      </c>
      <c r="C970" s="29">
        <f>'Random seeds'!$I961*C$15+C$16</f>
        <v>848.05937699953597</v>
      </c>
      <c r="D970" s="29">
        <f>'Random seeds'!$I962*D$15+D$16</f>
        <v>6124.7533927843679</v>
      </c>
      <c r="E970" s="29">
        <f>'Random seeds'!$I963*E$15+E$16</f>
        <v>189.41657676802495</v>
      </c>
      <c r="F970" s="29">
        <f>'Random seeds'!$I964*F$15+F$16</f>
        <v>2668.2446961126975</v>
      </c>
      <c r="G970" s="29">
        <f>'Random seeds'!$I965*G$15+G$16</f>
        <v>891.83177225189468</v>
      </c>
      <c r="H970" s="29">
        <f>'Random seeds'!$I966*H$15+H$16</f>
        <v>5124.1366932059582</v>
      </c>
    </row>
    <row r="971" spans="2:8" x14ac:dyDescent="0.25">
      <c r="B971" s="62">
        <v>951</v>
      </c>
      <c r="C971" s="29">
        <f>'Random seeds'!$I962*C$15+C$16</f>
        <v>839.54367804484355</v>
      </c>
      <c r="D971" s="29">
        <f>'Random seeds'!$I963*D$15+D$16</f>
        <v>6181.0028131332692</v>
      </c>
      <c r="E971" s="29">
        <f>'Random seeds'!$I964*E$15+E$16</f>
        <v>185.01139002036882</v>
      </c>
      <c r="F971" s="29">
        <f>'Random seeds'!$I965*F$15+F$16</f>
        <v>2660.9177711761417</v>
      </c>
      <c r="G971" s="29">
        <f>'Random seeds'!$I966*G$15+G$16</f>
        <v>924.18115754552082</v>
      </c>
      <c r="H971" s="29">
        <f>'Random seeds'!$I967*H$15+H$16</f>
        <v>5144.9618420233692</v>
      </c>
    </row>
    <row r="972" spans="2:8" x14ac:dyDescent="0.25">
      <c r="B972" s="62">
        <v>952</v>
      </c>
      <c r="C972" s="29">
        <f>'Random seeds'!$I963*C$15+C$16</f>
        <v>859.78678841844248</v>
      </c>
      <c r="D972" s="29">
        <f>'Random seeds'!$I964*D$15+D$16</f>
        <v>6093.599349047232</v>
      </c>
      <c r="E972" s="29">
        <f>'Random seeds'!$I965*E$15+E$16</f>
        <v>184.32947169695663</v>
      </c>
      <c r="F972" s="29">
        <f>'Random seeds'!$I966*F$15+F$16</f>
        <v>2693.4200688810361</v>
      </c>
      <c r="G972" s="29">
        <f>'Random seeds'!$I967*G$15+G$16</f>
        <v>963.38085999732914</v>
      </c>
      <c r="H972" s="29">
        <f>'Random seeds'!$I968*H$15+H$16</f>
        <v>5130.7301926803902</v>
      </c>
    </row>
    <row r="973" spans="2:8" x14ac:dyDescent="0.25">
      <c r="B973" s="62">
        <v>953</v>
      </c>
      <c r="C973" s="29">
        <f>'Random seeds'!$I964*C$15+C$16</f>
        <v>828.3319225806456</v>
      </c>
      <c r="D973" s="29">
        <f>'Random seeds'!$I965*D$15+D$16</f>
        <v>6080.0693837803383</v>
      </c>
      <c r="E973" s="29">
        <f>'Random seeds'!$I966*E$15+E$16</f>
        <v>187.35446684156145</v>
      </c>
      <c r="F973" s="29">
        <f>'Random seeds'!$I967*F$15+F$16</f>
        <v>2732.8050645298708</v>
      </c>
      <c r="G973" s="29">
        <f>'Random seeds'!$I968*G$15+G$16</f>
        <v>936.59226777479307</v>
      </c>
      <c r="H973" s="29">
        <f>'Random seeds'!$I969*H$15+H$16</f>
        <v>5117.4381023151973</v>
      </c>
    </row>
    <row r="974" spans="2:8" x14ac:dyDescent="0.25">
      <c r="B974" s="62">
        <v>954</v>
      </c>
      <c r="C974" s="29">
        <f>'Random seeds'!$I965*C$15+C$16</f>
        <v>823.4627420886543</v>
      </c>
      <c r="D974" s="29">
        <f>'Random seeds'!$I966*D$15+D$16</f>
        <v>6140.0884180749863</v>
      </c>
      <c r="E974" s="29">
        <f>'Random seeds'!$I967*E$15+E$16</f>
        <v>191.02003601730826</v>
      </c>
      <c r="F974" s="29">
        <f>'Random seeds'!$I968*F$15+F$16</f>
        <v>2705.8898452263547</v>
      </c>
      <c r="G974" s="29">
        <f>'Random seeds'!$I969*G$15+G$16</f>
        <v>911.57223109479207</v>
      </c>
      <c r="H974" s="29">
        <f>'Random seeds'!$I970*H$15+H$16</f>
        <v>5144.4135281108092</v>
      </c>
    </row>
    <row r="975" spans="2:8" x14ac:dyDescent="0.25">
      <c r="B975" s="62">
        <v>955</v>
      </c>
      <c r="C975" s="29">
        <f>'Random seeds'!$I966*C$15+C$16</f>
        <v>845.06246575171087</v>
      </c>
      <c r="D975" s="29">
        <f>'Random seeds'!$I967*D$15+D$16</f>
        <v>6212.8171040898842</v>
      </c>
      <c r="E975" s="29">
        <f>'Random seeds'!$I968*E$15+E$16</f>
        <v>188.51503134199729</v>
      </c>
      <c r="F975" s="29">
        <f>'Random seeds'!$I969*F$15+F$16</f>
        <v>2680.7515412561402</v>
      </c>
      <c r="G975" s="29">
        <f>'Random seeds'!$I970*G$15+G$16</f>
        <v>962.34875490117963</v>
      </c>
      <c r="H975" s="29">
        <f>'Random seeds'!$I971*H$15+H$16</f>
        <v>5175.131701615257</v>
      </c>
    </row>
    <row r="976" spans="2:8" x14ac:dyDescent="0.25">
      <c r="B976" s="62">
        <v>956</v>
      </c>
      <c r="C976" s="29">
        <f>'Random seeds'!$I967*C$15+C$16</f>
        <v>871.23615446164536</v>
      </c>
      <c r="D976" s="29">
        <f>'Random seeds'!$I968*D$15+D$16</f>
        <v>6163.1152188541691</v>
      </c>
      <c r="E976" s="29">
        <f>'Random seeds'!$I969*E$15+E$16</f>
        <v>186.17540452102799</v>
      </c>
      <c r="F976" s="29">
        <f>'Random seeds'!$I970*F$15+F$16</f>
        <v>2731.7680807728902</v>
      </c>
      <c r="G976" s="29">
        <f>'Random seeds'!$I971*G$15+G$16</f>
        <v>1020.1703470441687</v>
      </c>
      <c r="H976" s="29">
        <f>'Random seeds'!$I972*H$15+H$16</f>
        <v>5124.2776573985229</v>
      </c>
    </row>
    <row r="977" spans="2:8" x14ac:dyDescent="0.25">
      <c r="B977" s="62">
        <v>957</v>
      </c>
      <c r="C977" s="29">
        <f>'Random seeds'!$I968*C$15+C$16</f>
        <v>853.3493790537957</v>
      </c>
      <c r="D977" s="29">
        <f>'Random seeds'!$I969*D$15+D$16</f>
        <v>6116.6946014013174</v>
      </c>
      <c r="E977" s="29">
        <f>'Random seeds'!$I970*E$15+E$16</f>
        <v>190.92352373813401</v>
      </c>
      <c r="F977" s="29">
        <f>'Random seeds'!$I971*F$15+F$16</f>
        <v>2789.8629899819593</v>
      </c>
      <c r="G977" s="29">
        <f>'Random seeds'!$I972*G$15+G$16</f>
        <v>924.44649799774822</v>
      </c>
      <c r="H977" s="29">
        <f>'Random seeds'!$I973*H$15+H$16</f>
        <v>5105.1110230231761</v>
      </c>
    </row>
    <row r="978" spans="2:8" x14ac:dyDescent="0.25">
      <c r="B978" s="62">
        <v>958</v>
      </c>
      <c r="C978" s="29">
        <f>'Random seeds'!$I969*C$15+C$16</f>
        <v>836.64347031944806</v>
      </c>
      <c r="D978" s="29">
        <f>'Random seeds'!$I970*D$15+D$16</f>
        <v>6210.9022005886518</v>
      </c>
      <c r="E978" s="29">
        <f>'Random seeds'!$I971*E$15+E$16</f>
        <v>196.33042819391434</v>
      </c>
      <c r="F978" s="29">
        <f>'Random seeds'!$I972*F$15+F$16</f>
        <v>2693.6866635718829</v>
      </c>
      <c r="G978" s="29">
        <f>'Random seeds'!$I973*G$15+G$16</f>
        <v>888.36865907790991</v>
      </c>
      <c r="H978" s="29">
        <f>'Random seeds'!$I974*H$15+H$16</f>
        <v>5114.1304919710074</v>
      </c>
    </row>
    <row r="979" spans="2:8" x14ac:dyDescent="0.25">
      <c r="B979" s="62">
        <v>959</v>
      </c>
      <c r="C979" s="29">
        <f>'Random seeds'!$I970*C$15+C$16</f>
        <v>870.54701664138349</v>
      </c>
      <c r="D979" s="29">
        <f>'Random seeds'!$I971*D$15+D$16</f>
        <v>6318.1807807008063</v>
      </c>
      <c r="E979" s="29">
        <f>'Random seeds'!$I972*E$15+E$16</f>
        <v>187.3792788610904</v>
      </c>
      <c r="F979" s="29">
        <f>'Random seeds'!$I973*F$15+F$16</f>
        <v>2657.4382882015834</v>
      </c>
      <c r="G979" s="29">
        <f>'Random seeds'!$I974*G$15+G$16</f>
        <v>905.34623278594017</v>
      </c>
      <c r="H979" s="29">
        <f>'Random seeds'!$I975*H$15+H$16</f>
        <v>5136.0530895237907</v>
      </c>
    </row>
    <row r="980" spans="2:8" x14ac:dyDescent="0.25">
      <c r="B980" s="62">
        <v>960</v>
      </c>
      <c r="C980" s="29">
        <f>'Random seeds'!$I971*C$15+C$16</f>
        <v>909.15456360743383</v>
      </c>
      <c r="D980" s="29">
        <f>'Random seeds'!$I972*D$15+D$16</f>
        <v>6140.5807142208778</v>
      </c>
      <c r="E980" s="29">
        <f>'Random seeds'!$I973*E$15+E$16</f>
        <v>184.00563554237644</v>
      </c>
      <c r="F980" s="29">
        <f>'Random seeds'!$I974*F$15+F$16</f>
        <v>2674.4961132562657</v>
      </c>
      <c r="G980" s="29">
        <f>'Random seeds'!$I975*G$15+G$16</f>
        <v>946.61169065010768</v>
      </c>
      <c r="H980" s="29">
        <f>'Random seeds'!$I976*H$15+H$16</f>
        <v>5121.8653482469817</v>
      </c>
    </row>
    <row r="981" spans="2:8" x14ac:dyDescent="0.25">
      <c r="B981" s="62">
        <v>961</v>
      </c>
      <c r="C981" s="29">
        <f>'Random seeds'!$I972*C$15+C$16</f>
        <v>845.23963389239486</v>
      </c>
      <c r="D981" s="29">
        <f>'Random seeds'!$I973*D$15+D$16</f>
        <v>6073.6441393291989</v>
      </c>
      <c r="E981" s="29">
        <f>'Random seeds'!$I974*E$15+E$16</f>
        <v>185.59321062511165</v>
      </c>
      <c r="F981" s="29">
        <f>'Random seeds'!$I975*F$15+F$16</f>
        <v>2715.9566289432269</v>
      </c>
      <c r="G981" s="29">
        <f>'Random seeds'!$I976*G$15+G$16</f>
        <v>919.90574768708746</v>
      </c>
      <c r="H981" s="29">
        <f>'Random seeds'!$I977*H$15+H$16</f>
        <v>5094.6204549107897</v>
      </c>
    </row>
    <row r="982" spans="2:8" x14ac:dyDescent="0.25">
      <c r="B982" s="62">
        <v>962</v>
      </c>
      <c r="C982" s="29">
        <f>'Random seeds'!$I973*C$15+C$16</f>
        <v>821.15041723632692</v>
      </c>
      <c r="D982" s="29">
        <f>'Random seeds'!$I974*D$15+D$16</f>
        <v>6105.1432719826707</v>
      </c>
      <c r="E982" s="29">
        <f>'Random seeds'!$I975*E$15+E$16</f>
        <v>189.45194885293191</v>
      </c>
      <c r="F982" s="29">
        <f>'Random seeds'!$I976*F$15+F$16</f>
        <v>2689.1244495742721</v>
      </c>
      <c r="G982" s="29">
        <f>'Random seeds'!$I977*G$15+G$16</f>
        <v>868.62199833797933</v>
      </c>
      <c r="H982" s="29">
        <f>'Random seeds'!$I978*H$15+H$16</f>
        <v>5120.64376677366</v>
      </c>
    </row>
    <row r="983" spans="2:8" x14ac:dyDescent="0.25">
      <c r="B983" s="62">
        <v>963</v>
      </c>
      <c r="C983" s="29">
        <f>'Random seeds'!$I974*C$15+C$16</f>
        <v>832.48636372291708</v>
      </c>
      <c r="D983" s="29">
        <f>'Random seeds'!$I975*D$15+D$16</f>
        <v>6181.7046319050742</v>
      </c>
      <c r="E983" s="29">
        <f>'Random seeds'!$I976*E$15+E$16</f>
        <v>186.95467272041921</v>
      </c>
      <c r="F983" s="29">
        <f>'Random seeds'!$I977*F$15+F$16</f>
        <v>2637.5982869087852</v>
      </c>
      <c r="G983" s="29">
        <f>'Random seeds'!$I978*G$15+G$16</f>
        <v>917.60633409371076</v>
      </c>
      <c r="H983" s="29">
        <f>'Random seeds'!$I979*H$15+H$16</f>
        <v>5143.6989522505919</v>
      </c>
    </row>
    <row r="984" spans="2:8" x14ac:dyDescent="0.25">
      <c r="B984" s="62">
        <v>964</v>
      </c>
      <c r="C984" s="29">
        <f>'Random seeds'!$I975*C$15+C$16</f>
        <v>860.03935981867733</v>
      </c>
      <c r="D984" s="29">
        <f>'Random seeds'!$I976*D$15+D$16</f>
        <v>6132.1560889568946</v>
      </c>
      <c r="E984" s="29">
        <f>'Random seeds'!$I977*E$15+E$16</f>
        <v>182.15912277812251</v>
      </c>
      <c r="F984" s="29">
        <f>'Random seeds'!$I978*F$15+F$16</f>
        <v>2686.8141668755361</v>
      </c>
      <c r="G984" s="29">
        <f>'Random seeds'!$I979*G$15+G$16</f>
        <v>961.0036907508412</v>
      </c>
      <c r="H984" s="29">
        <f>'Random seeds'!$I980*H$15+H$16</f>
        <v>5125.2400697870116</v>
      </c>
    </row>
    <row r="985" spans="2:8" x14ac:dyDescent="0.25">
      <c r="B985" s="62">
        <v>965</v>
      </c>
      <c r="C985" s="29">
        <f>'Random seeds'!$I976*C$15+C$16</f>
        <v>842.20776942130908</v>
      </c>
      <c r="D985" s="29">
        <f>'Random seeds'!$I977*D$15+D$16</f>
        <v>6037.0074150948067</v>
      </c>
      <c r="E985" s="29">
        <f>'Random seeds'!$I978*E$15+E$16</f>
        <v>186.73965426203839</v>
      </c>
      <c r="F985" s="29">
        <f>'Random seeds'!$I979*F$15+F$16</f>
        <v>2730.4166586345818</v>
      </c>
      <c r="G985" s="29">
        <f>'Random seeds'!$I980*G$15+G$16</f>
        <v>926.25807109119648</v>
      </c>
      <c r="H985" s="29">
        <f>'Random seeds'!$I981*H$15+H$16</f>
        <v>5135.5777205758159</v>
      </c>
    </row>
    <row r="986" spans="2:8" x14ac:dyDescent="0.25">
      <c r="B986" s="62">
        <v>966</v>
      </c>
      <c r="C986" s="29">
        <f>'Random seeds'!$I977*C$15+C$16</f>
        <v>807.96554799138744</v>
      </c>
      <c r="D986" s="29">
        <f>'Random seeds'!$I978*D$15+D$16</f>
        <v>6127.8899002158787</v>
      </c>
      <c r="E986" s="29">
        <f>'Random seeds'!$I979*E$15+E$16</f>
        <v>190.79774661788815</v>
      </c>
      <c r="F986" s="29">
        <f>'Random seeds'!$I980*F$15+F$16</f>
        <v>2695.5067997958945</v>
      </c>
      <c r="G986" s="29">
        <f>'Random seeds'!$I981*G$15+G$16</f>
        <v>945.71689169914566</v>
      </c>
      <c r="H986" s="29">
        <f>'Random seeds'!$I982*H$15+H$16</f>
        <v>5122.1192712386473</v>
      </c>
    </row>
    <row r="987" spans="2:8" x14ac:dyDescent="0.25">
      <c r="B987" s="62">
        <v>967</v>
      </c>
      <c r="C987" s="29">
        <f>'Random seeds'!$I978*C$15+C$16</f>
        <v>840.67244818558231</v>
      </c>
      <c r="D987" s="29">
        <f>'Random seeds'!$I979*D$15+D$16</f>
        <v>6208.4066523538122</v>
      </c>
      <c r="E987" s="29">
        <f>'Random seeds'!$I980*E$15+E$16</f>
        <v>187.54867929210437</v>
      </c>
      <c r="F987" s="29">
        <f>'Random seeds'!$I981*F$15+F$16</f>
        <v>2715.0576003642846</v>
      </c>
      <c r="G987" s="29">
        <f>'Random seeds'!$I982*G$15+G$16</f>
        <v>920.38371333363568</v>
      </c>
      <c r="H987" s="29">
        <f>'Random seeds'!$I983*H$15+H$16</f>
        <v>5142.6690471557913</v>
      </c>
    </row>
    <row r="988" spans="2:8" x14ac:dyDescent="0.25">
      <c r="B988" s="62">
        <v>968</v>
      </c>
      <c r="C988" s="29">
        <f>'Random seeds'!$I979*C$15+C$16</f>
        <v>869.64891568234862</v>
      </c>
      <c r="D988" s="29">
        <f>'Random seeds'!$I980*D$15+D$16</f>
        <v>6143.9417940879612</v>
      </c>
      <c r="E988" s="29">
        <f>'Random seeds'!$I981*E$15+E$16</f>
        <v>189.36827608890596</v>
      </c>
      <c r="F988" s="29">
        <f>'Random seeds'!$I982*F$15+F$16</f>
        <v>2689.6046745181411</v>
      </c>
      <c r="G988" s="29">
        <f>'Random seeds'!$I983*G$15+G$16</f>
        <v>959.06507443535895</v>
      </c>
      <c r="H988" s="29">
        <f>'Random seeds'!$I984*H$15+H$16</f>
        <v>5130.238068767344</v>
      </c>
    </row>
    <row r="989" spans="2:8" x14ac:dyDescent="0.25">
      <c r="B989" s="62">
        <v>969</v>
      </c>
      <c r="C989" s="29">
        <f>'Random seeds'!$I980*C$15+C$16</f>
        <v>846.4492234366395</v>
      </c>
      <c r="D989" s="29">
        <f>'Random seeds'!$I981*D$15+D$16</f>
        <v>6180.0444776722461</v>
      </c>
      <c r="E989" s="29">
        <f>'Random seeds'!$I982*E$15+E$16</f>
        <v>186.99936734898705</v>
      </c>
      <c r="F989" s="29">
        <f>'Random seeds'!$I983*F$15+F$16</f>
        <v>2728.4688786675297</v>
      </c>
      <c r="G989" s="29">
        <f>'Random seeds'!$I984*G$15+G$16</f>
        <v>935.66593053082124</v>
      </c>
      <c r="H989" s="29">
        <f>'Random seeds'!$I985*H$15+H$16</f>
        <v>5156.6998931596281</v>
      </c>
    </row>
    <row r="990" spans="2:8" x14ac:dyDescent="0.25">
      <c r="B990" s="62">
        <v>970</v>
      </c>
      <c r="C990" s="29">
        <f>'Random seeds'!$I981*C$15+C$16</f>
        <v>859.44190147752659</v>
      </c>
      <c r="D990" s="29">
        <f>'Random seeds'!$I982*D$15+D$16</f>
        <v>6133.0428766430123</v>
      </c>
      <c r="E990" s="29">
        <f>'Random seeds'!$I983*E$15+E$16</f>
        <v>190.61646635897884</v>
      </c>
      <c r="F990" s="29">
        <f>'Random seeds'!$I984*F$15+F$16</f>
        <v>2704.9591292759455</v>
      </c>
      <c r="G990" s="29">
        <f>'Random seeds'!$I985*G$15+G$16</f>
        <v>985.47568947200614</v>
      </c>
      <c r="H990" s="29">
        <f>'Random seeds'!$I986*H$15+H$16</f>
        <v>5151.1174440776522</v>
      </c>
    </row>
    <row r="991" spans="2:8" x14ac:dyDescent="0.25">
      <c r="B991" s="62">
        <v>971</v>
      </c>
      <c r="C991" s="29">
        <f>'Random seeds'!$I982*C$15+C$16</f>
        <v>842.52690766125306</v>
      </c>
      <c r="D991" s="29">
        <f>'Random seeds'!$I983*D$15+D$16</f>
        <v>6204.8098644066231</v>
      </c>
      <c r="E991" s="29">
        <f>'Random seeds'!$I984*E$15+E$16</f>
        <v>188.42840942816963</v>
      </c>
      <c r="F991" s="29">
        <f>'Random seeds'!$I985*F$15+F$16</f>
        <v>2755.004334123606</v>
      </c>
      <c r="G991" s="29">
        <f>'Random seeds'!$I986*G$15+G$16</f>
        <v>974.9677048768192</v>
      </c>
      <c r="H991" s="29">
        <f>'Random seeds'!$I987*H$15+H$16</f>
        <v>5143.7863369931983</v>
      </c>
    </row>
    <row r="992" spans="2:8" x14ac:dyDescent="0.25">
      <c r="B992" s="62">
        <v>972</v>
      </c>
      <c r="C992" s="29">
        <f>'Random seeds'!$I983*C$15+C$16</f>
        <v>868.35449922518762</v>
      </c>
      <c r="D992" s="29">
        <f>'Random seeds'!$I984*D$15+D$16</f>
        <v>6161.3965504371436</v>
      </c>
      <c r="E992" s="29">
        <f>'Random seeds'!$I985*E$15+E$16</f>
        <v>193.08612633943065</v>
      </c>
      <c r="F992" s="29">
        <f>'Random seeds'!$I986*F$15+F$16</f>
        <v>2744.4466793029283</v>
      </c>
      <c r="G992" s="29">
        <f>'Random seeds'!$I987*G$15+G$16</f>
        <v>961.16817725410908</v>
      </c>
      <c r="H992" s="29">
        <f>'Random seeds'!$I988*H$15+H$16</f>
        <v>5143.6436772998386</v>
      </c>
    </row>
    <row r="993" spans="2:8" x14ac:dyDescent="0.25">
      <c r="B993" s="62">
        <v>973</v>
      </c>
      <c r="C993" s="29">
        <f>'Random seeds'!$I984*C$15+C$16</f>
        <v>852.73086255628027</v>
      </c>
      <c r="D993" s="29">
        <f>'Random seeds'!$I985*D$15+D$16</f>
        <v>6253.8104743174272</v>
      </c>
      <c r="E993" s="29">
        <f>'Random seeds'!$I986*E$15+E$16</f>
        <v>192.10352335976026</v>
      </c>
      <c r="F993" s="29">
        <f>'Random seeds'!$I987*F$15+F$16</f>
        <v>2730.5819226496201</v>
      </c>
      <c r="G993" s="29">
        <f>'Random seeds'!$I988*G$15+G$16</f>
        <v>960.89964531800604</v>
      </c>
      <c r="H993" s="29">
        <f>'Random seeds'!$I989*H$15+H$16</f>
        <v>5124.5362358905759</v>
      </c>
    </row>
    <row r="994" spans="2:8" x14ac:dyDescent="0.25">
      <c r="B994" s="62">
        <v>974</v>
      </c>
      <c r="C994" s="29">
        <f>'Random seeds'!$I985*C$15+C$16</f>
        <v>885.98889880913737</v>
      </c>
      <c r="D994" s="29">
        <f>'Random seeds'!$I986*D$15+D$16</f>
        <v>6234.3146142860332</v>
      </c>
      <c r="E994" s="29">
        <f>'Random seeds'!$I987*E$15+E$16</f>
        <v>190.81312777178712</v>
      </c>
      <c r="F994" s="29">
        <f>'Random seeds'!$I988*F$15+F$16</f>
        <v>2730.3121213890622</v>
      </c>
      <c r="G994" s="29">
        <f>'Random seeds'!$I989*G$15+G$16</f>
        <v>924.93322681000086</v>
      </c>
      <c r="H994" s="29">
        <f>'Random seeds'!$I990*H$15+H$16</f>
        <v>5110.2933692397728</v>
      </c>
    </row>
    <row r="995" spans="2:8" x14ac:dyDescent="0.25">
      <c r="B995" s="62">
        <v>975</v>
      </c>
      <c r="C995" s="29">
        <f>'Random seeds'!$I986*C$15+C$16</f>
        <v>878.9727047933452</v>
      </c>
      <c r="D995" s="29">
        <f>'Random seeds'!$I987*D$15+D$16</f>
        <v>6208.7118303654197</v>
      </c>
      <c r="E995" s="29">
        <f>'Random seeds'!$I988*E$15+E$16</f>
        <v>190.78801731619393</v>
      </c>
      <c r="F995" s="29">
        <f>'Random seeds'!$I989*F$15+F$16</f>
        <v>2694.1756931040918</v>
      </c>
      <c r="G995" s="29">
        <f>'Random seeds'!$I990*G$15+G$16</f>
        <v>898.12351996625068</v>
      </c>
      <c r="H995" s="29">
        <f>'Random seeds'!$I991*H$15+H$16</f>
        <v>5109.8957461179789</v>
      </c>
    </row>
    <row r="996" spans="2:8" x14ac:dyDescent="0.25">
      <c r="B996" s="62">
        <v>976</v>
      </c>
      <c r="C996" s="29">
        <f>'Random seeds'!$I987*C$15+C$16</f>
        <v>869.75874351940456</v>
      </c>
      <c r="D996" s="29">
        <f>'Random seeds'!$I988*D$15+D$16</f>
        <v>6208.2136129391565</v>
      </c>
      <c r="E996" s="29">
        <f>'Random seeds'!$I989*E$15+E$16</f>
        <v>187.42479293440087</v>
      </c>
      <c r="F996" s="29">
        <f>'Random seeds'!$I990*F$15+F$16</f>
        <v>2667.2392593725922</v>
      </c>
      <c r="G996" s="29">
        <f>'Random seeds'!$I991*G$15+G$16</f>
        <v>897.37506394324953</v>
      </c>
      <c r="H996" s="29">
        <f>'Random seeds'!$I992*H$15+H$16</f>
        <v>5132.1921233361418</v>
      </c>
    </row>
    <row r="997" spans="2:8" x14ac:dyDescent="0.25">
      <c r="B997" s="62">
        <v>977</v>
      </c>
      <c r="C997" s="29">
        <f>'Random seeds'!$I988*C$15+C$16</f>
        <v>869.57944442107907</v>
      </c>
      <c r="D997" s="29">
        <f>'Random seeds'!$I989*D$15+D$16</f>
        <v>6141.4837605387484</v>
      </c>
      <c r="E997" s="29">
        <f>'Random seeds'!$I990*E$15+E$16</f>
        <v>184.91781382816723</v>
      </c>
      <c r="F997" s="29">
        <f>'Random seeds'!$I991*F$15+F$16</f>
        <v>2666.4872654704577</v>
      </c>
      <c r="G997" s="29">
        <f>'Random seeds'!$I992*G$15+G$16</f>
        <v>939.34409669150841</v>
      </c>
      <c r="H997" s="29">
        <f>'Random seeds'!$I993*H$15+H$16</f>
        <v>5114.4366045191855</v>
      </c>
    </row>
    <row r="998" spans="2:8" x14ac:dyDescent="0.25">
      <c r="B998" s="62">
        <v>978</v>
      </c>
      <c r="C998" s="29">
        <f>'Random seeds'!$I989*C$15+C$16</f>
        <v>845.56462330867214</v>
      </c>
      <c r="D998" s="29">
        <f>'Random seeds'!$I990*D$15+D$16</f>
        <v>6091.7427005501504</v>
      </c>
      <c r="E998" s="29">
        <f>'Random seeds'!$I991*E$15+E$16</f>
        <v>184.84782560999929</v>
      </c>
      <c r="F998" s="29">
        <f>'Random seeds'!$I992*F$15+F$16</f>
        <v>2708.6546817718468</v>
      </c>
      <c r="G998" s="29">
        <f>'Random seeds'!$I993*G$15+G$16</f>
        <v>905.92243614998711</v>
      </c>
      <c r="H998" s="29">
        <f>'Random seeds'!$I994*H$15+H$16</f>
        <v>5124.632165238484</v>
      </c>
    </row>
    <row r="999" spans="2:8" x14ac:dyDescent="0.25">
      <c r="B999" s="62">
        <v>979</v>
      </c>
      <c r="C999" s="29">
        <f>'Random seeds'!$I990*C$15+C$16</f>
        <v>827.6637496427154</v>
      </c>
      <c r="D999" s="29">
        <f>'Random seeds'!$I991*D$15+D$16</f>
        <v>6090.3540618695451</v>
      </c>
      <c r="E999" s="29">
        <f>'Random seeds'!$I992*E$15+E$16</f>
        <v>188.77235521496394</v>
      </c>
      <c r="F999" s="29">
        <f>'Random seeds'!$I993*F$15+F$16</f>
        <v>2675.0750402778099</v>
      </c>
      <c r="G999" s="29">
        <f>'Random seeds'!$I994*G$15+G$16</f>
        <v>925.11379703916873</v>
      </c>
      <c r="H999" s="29">
        <f>'Random seeds'!$I995*H$15+H$16</f>
        <v>5133.6792002761185</v>
      </c>
    </row>
    <row r="1000" spans="2:8" x14ac:dyDescent="0.25">
      <c r="B1000" s="62">
        <v>980</v>
      </c>
      <c r="C1000" s="29">
        <f>'Random seeds'!$I991*C$15+C$16</f>
        <v>827.16400465145705</v>
      </c>
      <c r="D1000" s="29">
        <f>'Random seeds'!$I992*D$15+D$16</f>
        <v>6168.220790803256</v>
      </c>
      <c r="E1000" s="29">
        <f>'Random seeds'!$I993*E$15+E$16</f>
        <v>185.64709147517189</v>
      </c>
      <c r="F1000" s="29">
        <f>'Random seeds'!$I994*F$15+F$16</f>
        <v>2694.3571168712447</v>
      </c>
      <c r="G1000" s="29">
        <f>'Random seeds'!$I995*G$15+G$16</f>
        <v>942.14325909275362</v>
      </c>
      <c r="H1000" s="29">
        <f>'Random seeds'!$I996*H$15+H$16</f>
        <v>5134.0591594524267</v>
      </c>
    </row>
    <row r="1001" spans="2:8" x14ac:dyDescent="0.25">
      <c r="B1001" s="62">
        <v>981</v>
      </c>
      <c r="C1001" s="29">
        <f>'Random seeds'!$I992*C$15+C$16</f>
        <v>855.18677854777525</v>
      </c>
      <c r="D1001" s="29">
        <f>'Random seeds'!$I993*D$15+D$16</f>
        <v>6106.212323810194</v>
      </c>
      <c r="E1001" s="29">
        <f>'Random seeds'!$I994*E$15+E$16</f>
        <v>187.44167807956006</v>
      </c>
      <c r="F1001" s="29">
        <f>'Random seeds'!$I995*F$15+F$16</f>
        <v>2711.467075542666</v>
      </c>
      <c r="G1001" s="29">
        <f>'Random seeds'!$I996*G$15+G$16</f>
        <v>942.85846582600254</v>
      </c>
      <c r="H1001" s="29">
        <f>'Random seeds'!$I997*H$15+H$16</f>
        <v>5101.4838892936341</v>
      </c>
    </row>
    <row r="1002" spans="2:8" x14ac:dyDescent="0.25">
      <c r="B1002" s="62">
        <v>982</v>
      </c>
      <c r="C1002" s="29">
        <f>'Random seeds'!$I993*C$15+C$16</f>
        <v>832.87109540558026</v>
      </c>
      <c r="D1002" s="29">
        <f>'Random seeds'!$I994*D$15+D$16</f>
        <v>6141.8187792934677</v>
      </c>
      <c r="E1002" s="29">
        <f>'Random seeds'!$I995*E$15+E$16</f>
        <v>189.03410524810587</v>
      </c>
      <c r="F1002" s="29">
        <f>'Random seeds'!$I996*F$15+F$16</f>
        <v>2712.1856629888753</v>
      </c>
      <c r="G1002" s="29">
        <f>'Random seeds'!$I997*G$15+G$16</f>
        <v>881.54121384822292</v>
      </c>
      <c r="H1002" s="29">
        <f>'Random seeds'!$I998*H$15+H$16</f>
        <v>5144.9571753540731</v>
      </c>
    </row>
    <row r="1003" spans="2:8" x14ac:dyDescent="0.25">
      <c r="B1003" s="62">
        <v>983</v>
      </c>
      <c r="C1003" s="29">
        <f>'Random seeds'!$I994*C$15+C$16</f>
        <v>845.68519026895285</v>
      </c>
      <c r="D1003" s="29">
        <f>'Random seeds'!$I995*D$15+D$16</f>
        <v>6173.4141823509381</v>
      </c>
      <c r="E1003" s="29">
        <f>'Random seeds'!$I996*E$15+E$16</f>
        <v>189.1009843209485</v>
      </c>
      <c r="F1003" s="29">
        <f>'Random seeds'!$I997*F$15+F$16</f>
        <v>2650.578570299529</v>
      </c>
      <c r="G1003" s="29">
        <f>'Random seeds'!$I998*G$15+G$16</f>
        <v>963.37207580810559</v>
      </c>
      <c r="H1003" s="29">
        <f>'Random seeds'!$I999*H$15+H$16</f>
        <v>5136.6898524446406</v>
      </c>
    </row>
    <row r="1004" spans="2:8" x14ac:dyDescent="0.25">
      <c r="B1004" s="62">
        <v>984</v>
      </c>
      <c r="C1004" s="29">
        <f>'Random seeds'!$I995*C$15+C$16</f>
        <v>857.05578266659006</v>
      </c>
      <c r="D1004" s="29">
        <f>'Random seeds'!$I996*D$15+D$16</f>
        <v>6174.7411323705755</v>
      </c>
      <c r="E1004" s="29">
        <f>'Random seeds'!$I997*E$15+E$16</f>
        <v>183.36720026818506</v>
      </c>
      <c r="F1004" s="29">
        <f>'Random seeds'!$I998*F$15+F$16</f>
        <v>2732.7962388186352</v>
      </c>
      <c r="G1004" s="29">
        <f>'Random seeds'!$I999*G$15+G$16</f>
        <v>947.81028554364173</v>
      </c>
      <c r="H1004" s="29">
        <f>'Random seeds'!$I1000*H$15+H$16</f>
        <v>5112.6211791966725</v>
      </c>
    </row>
    <row r="1005" spans="2:8" x14ac:dyDescent="0.25">
      <c r="B1005" s="62">
        <v>985</v>
      </c>
      <c r="C1005" s="29">
        <f>'Random seeds'!$I996*C$15+C$16</f>
        <v>857.53332706689059</v>
      </c>
      <c r="D1005" s="29">
        <f>'Random seeds'!$I997*D$15+D$16</f>
        <v>6060.976922760291</v>
      </c>
      <c r="E1005" s="29">
        <f>'Random seeds'!$I998*E$15+E$16</f>
        <v>191.01921460665363</v>
      </c>
      <c r="F1005" s="29">
        <f>'Random seeds'!$I999*F$15+F$16</f>
        <v>2717.1608894787396</v>
      </c>
      <c r="G1005" s="29">
        <f>'Random seeds'!$I1000*G$15+G$16</f>
        <v>902.50521531329923</v>
      </c>
      <c r="H1005" s="29">
        <f>'Random seeds'!$I1001*H$15+H$16</f>
        <v>5118.5243742280763</v>
      </c>
    </row>
    <row r="1006" spans="2:8" x14ac:dyDescent="0.25">
      <c r="B1006" s="62">
        <v>986</v>
      </c>
      <c r="C1006" s="29">
        <f>'Random seeds'!$I997*C$15+C$16</f>
        <v>816.59172380375185</v>
      </c>
      <c r="D1006" s="29">
        <f>'Random seeds'!$I998*D$15+D$16</f>
        <v>6212.8008064524029</v>
      </c>
      <c r="E1006" s="29">
        <f>'Random seeds'!$I999*E$15+E$16</f>
        <v>189.56402961429347</v>
      </c>
      <c r="F1006" s="29">
        <f>'Random seeds'!$I1000*F$15+F$16</f>
        <v>2671.6416665691822</v>
      </c>
      <c r="G1006" s="29">
        <f>'Random seeds'!$I1001*G$15+G$16</f>
        <v>913.61694809249286</v>
      </c>
      <c r="H1006" s="29">
        <f>'Random seeds'!$I1002*H$15+H$16</f>
        <v>5151.341421837039</v>
      </c>
    </row>
    <row r="1007" spans="2:8" x14ac:dyDescent="0.25">
      <c r="B1007" s="62">
        <v>987</v>
      </c>
      <c r="C1007" s="29">
        <f>'Random seeds'!$I998*C$15+C$16</f>
        <v>871.23028924788287</v>
      </c>
      <c r="D1007" s="29">
        <f>'Random seeds'!$I999*D$15+D$16</f>
        <v>6183.9284302050246</v>
      </c>
      <c r="E1007" s="29">
        <f>'Random seeds'!$I1000*E$15+E$16</f>
        <v>185.32754671890538</v>
      </c>
      <c r="F1007" s="29">
        <f>'Random seeds'!$I1001*F$15+F$16</f>
        <v>2682.8059234330594</v>
      </c>
      <c r="G1007" s="29">
        <f>'Random seeds'!$I1002*G$15+G$16</f>
        <v>975.38930385797323</v>
      </c>
      <c r="H1007" s="29">
        <f>'Random seeds'!$I1003*H$15+H$16</f>
        <v>5104.8098346921597</v>
      </c>
    </row>
    <row r="1008" spans="2:8" x14ac:dyDescent="0.25">
      <c r="B1008" s="62">
        <v>988</v>
      </c>
      <c r="C1008" s="29">
        <f>'Random seeds'!$I999*C$15+C$16</f>
        <v>860.83966307789831</v>
      </c>
      <c r="D1008" s="29">
        <f>'Random seeds'!$I1000*D$15+D$16</f>
        <v>6099.8722251428489</v>
      </c>
      <c r="E1008" s="29">
        <f>'Random seeds'!$I1001*E$15+E$16</f>
        <v>186.36660626826347</v>
      </c>
      <c r="F1008" s="29">
        <f>'Random seeds'!$I1002*F$15+F$16</f>
        <v>2744.8702711416349</v>
      </c>
      <c r="G1008" s="29">
        <f>'Random seeds'!$I1003*G$15+G$16</f>
        <v>887.80172469192757</v>
      </c>
      <c r="H1008" s="29">
        <f>'Random seeds'!$I1004*H$15+H$16</f>
        <v>5141.1860260765616</v>
      </c>
    </row>
    <row r="1009" spans="2:8" x14ac:dyDescent="0.25">
      <c r="B1009" s="62">
        <v>989</v>
      </c>
      <c r="C1009" s="29">
        <f>'Random seeds'!$I1000*C$15+C$16</f>
        <v>830.58941292233874</v>
      </c>
      <c r="D1009" s="29">
        <f>'Random seeds'!$I1001*D$15+D$16</f>
        <v>6120.4882419448368</v>
      </c>
      <c r="E1009" s="29">
        <f>'Random seeds'!$I1002*E$15+E$16</f>
        <v>192.14294713425815</v>
      </c>
      <c r="F1009" s="29">
        <f>'Random seeds'!$I1003*F$15+F$16</f>
        <v>2656.8686739716659</v>
      </c>
      <c r="G1009" s="29">
        <f>'Random seeds'!$I1004*G$15+G$16</f>
        <v>956.27354648301264</v>
      </c>
      <c r="H1009" s="29">
        <f>'Random seeds'!$I1005*H$15+H$16</f>
        <v>5149.8424130606409</v>
      </c>
    </row>
    <row r="1010" spans="2:8" x14ac:dyDescent="0.25">
      <c r="B1010" s="62">
        <v>990</v>
      </c>
      <c r="C1010" s="29">
        <f>'Random seeds'!$I1001*C$15+C$16</f>
        <v>838.00873033037612</v>
      </c>
      <c r="D1010" s="29">
        <f>'Random seeds'!$I1002*D$15+D$16</f>
        <v>6235.0968227724943</v>
      </c>
      <c r="E1010" s="29">
        <f>'Random seeds'!$I1003*E$15+E$16</f>
        <v>183.95262143563716</v>
      </c>
      <c r="F1010" s="29">
        <f>'Random seeds'!$I1004*F$15+F$16</f>
        <v>2725.6641554329103</v>
      </c>
      <c r="G1010" s="29">
        <f>'Random seeds'!$I1005*G$15+G$16</f>
        <v>972.56768186032718</v>
      </c>
      <c r="H1010" s="29">
        <f>'Random seeds'!$I1006*H$15+H$16</f>
        <v>5155.4630817319639</v>
      </c>
    </row>
    <row r="1011" spans="2:8" x14ac:dyDescent="0.25">
      <c r="B1011" s="62">
        <v>991</v>
      </c>
      <c r="C1011" s="29">
        <f>'Random seeds'!$I1002*C$15+C$16</f>
        <v>879.25420694267189</v>
      </c>
      <c r="D1011" s="29">
        <f>'Random seeds'!$I1003*D$15+D$16</f>
        <v>6072.5922845861724</v>
      </c>
      <c r="E1011" s="29">
        <f>'Random seeds'!$I1004*E$15+E$16</f>
        <v>190.35543022412716</v>
      </c>
      <c r="F1011" s="29">
        <f>'Random seeds'!$I1005*F$15+F$16</f>
        <v>2742.0353116100778</v>
      </c>
      <c r="G1011" s="29">
        <f>'Random seeds'!$I1006*G$15+G$16</f>
        <v>983.14760815174736</v>
      </c>
      <c r="H1011" s="29">
        <f>'Random seeds'!$I1007*H$15+H$16</f>
        <v>5119.9985336941418</v>
      </c>
    </row>
    <row r="1012" spans="2:8" x14ac:dyDescent="0.25">
      <c r="B1012" s="62">
        <v>992</v>
      </c>
      <c r="C1012" s="29">
        <f>'Random seeds'!$I1003*C$15+C$16</f>
        <v>820.77187446152141</v>
      </c>
      <c r="D1012" s="29">
        <f>'Random seeds'!$I1004*D$15+D$16</f>
        <v>6199.6306373398456</v>
      </c>
      <c r="E1012" s="29">
        <f>'Random seeds'!$I1005*E$15+E$16</f>
        <v>191.87909690139233</v>
      </c>
      <c r="F1012" s="29">
        <f>'Random seeds'!$I1006*F$15+F$16</f>
        <v>2752.6652481884194</v>
      </c>
      <c r="G1012" s="29">
        <f>'Random seeds'!$I1007*G$15+G$16</f>
        <v>916.39179560704974</v>
      </c>
      <c r="H1012" s="29">
        <f>'Random seeds'!$I1008*H$15+H$16</f>
        <v>5149.9143668257711</v>
      </c>
    </row>
    <row r="1013" spans="2:8" x14ac:dyDescent="0.25">
      <c r="B1013" s="62">
        <v>993</v>
      </c>
      <c r="C1013" s="29">
        <f>'Random seeds'!$I1004*C$15+C$16</f>
        <v>866.49059263713082</v>
      </c>
      <c r="D1013" s="29">
        <f>'Random seeds'!$I1005*D$15+D$16</f>
        <v>6229.8617610887532</v>
      </c>
      <c r="E1013" s="29">
        <f>'Random seeds'!$I1006*E$15+E$16</f>
        <v>192.86842715825284</v>
      </c>
      <c r="F1013" s="29">
        <f>'Random seeds'!$I1007*F$15+F$16</f>
        <v>2685.593887383076</v>
      </c>
      <c r="G1013" s="29">
        <f>'Random seeds'!$I1008*G$15+G$16</f>
        <v>972.70312224580152</v>
      </c>
      <c r="H1013" s="29">
        <f>'Random seeds'!$I1009*H$15+H$16</f>
        <v>5127.2824782166936</v>
      </c>
    </row>
    <row r="1014" spans="2:8" x14ac:dyDescent="0.25">
      <c r="B1014" s="62">
        <v>994</v>
      </c>
      <c r="C1014" s="29">
        <f>'Random seeds'!$I1005*C$15+C$16</f>
        <v>877.37020652419199</v>
      </c>
      <c r="D1014" s="29">
        <f>'Random seeds'!$I1006*D$15+D$16</f>
        <v>6249.4910972617872</v>
      </c>
      <c r="E1014" s="29">
        <f>'Random seeds'!$I1007*E$15+E$16</f>
        <v>186.62608261325008</v>
      </c>
      <c r="F1014" s="29">
        <f>'Random seeds'!$I1008*F$15+F$16</f>
        <v>2742.1713922091371</v>
      </c>
      <c r="G1014" s="29">
        <f>'Random seeds'!$I1009*G$15+G$16</f>
        <v>930.10254795090839</v>
      </c>
      <c r="H1014" s="29">
        <f>'Random seeds'!$I1010*H$15+H$16</f>
        <v>5124.2292616774957</v>
      </c>
    </row>
    <row r="1015" spans="2:8" x14ac:dyDescent="0.25">
      <c r="B1015" s="62">
        <v>995</v>
      </c>
      <c r="C1015" s="29">
        <f>'Random seeds'!$I1006*C$15+C$16</f>
        <v>884.4344360975191</v>
      </c>
      <c r="D1015" s="29">
        <f>'Random seeds'!$I1007*D$15+D$16</f>
        <v>6125.6365211664342</v>
      </c>
      <c r="E1015" s="29">
        <f>'Random seeds'!$I1008*E$15+E$16</f>
        <v>191.89176194911192</v>
      </c>
      <c r="F1015" s="29">
        <f>'Random seeds'!$I1009*F$15+F$16</f>
        <v>2699.3694491253873</v>
      </c>
      <c r="G1015" s="29">
        <f>'Random seeds'!$I1010*G$15+G$16</f>
        <v>924.35540151239604</v>
      </c>
      <c r="H1015" s="29">
        <f>'Random seeds'!$I1011*H$15+H$16</f>
        <v>5129.1710056491193</v>
      </c>
    </row>
    <row r="1016" spans="2:8" x14ac:dyDescent="0.25">
      <c r="B1016" s="62">
        <v>996</v>
      </c>
      <c r="C1016" s="29">
        <f>'Random seeds'!$I1007*C$15+C$16</f>
        <v>839.86149936995844</v>
      </c>
      <c r="D1016" s="29">
        <f>'Random seeds'!$I1008*D$15+D$16</f>
        <v>6230.1130487428118</v>
      </c>
      <c r="E1016" s="29">
        <f>'Random seeds'!$I1009*E$15+E$16</f>
        <v>187.90817681357552</v>
      </c>
      <c r="F1016" s="29">
        <f>'Random seeds'!$I1010*F$15+F$16</f>
        <v>2693.5951364822672</v>
      </c>
      <c r="G1016" s="29">
        <f>'Random seeds'!$I1011*G$15+G$16</f>
        <v>933.65737073139644</v>
      </c>
      <c r="H1016" s="29">
        <f>'Random seeds'!$I1012*H$15+H$16</f>
        <v>5131.4849793220337</v>
      </c>
    </row>
    <row r="1017" spans="2:8" x14ac:dyDescent="0.25">
      <c r="B1017" s="62">
        <v>997</v>
      </c>
      <c r="C1017" s="29">
        <f>'Random seeds'!$I1008*C$15+C$16</f>
        <v>877.46064023328756</v>
      </c>
      <c r="D1017" s="29">
        <f>'Random seeds'!$I1009*D$15+D$16</f>
        <v>6151.0745969648515</v>
      </c>
      <c r="E1017" s="29">
        <f>'Random seeds'!$I1010*E$15+E$16</f>
        <v>187.37076041712677</v>
      </c>
      <c r="F1017" s="29">
        <f>'Random seeds'!$I1011*F$15+F$16</f>
        <v>2702.9410752088766</v>
      </c>
      <c r="G1017" s="29">
        <f>'Random seeds'!$I1012*G$15+G$16</f>
        <v>938.01302169239739</v>
      </c>
      <c r="H1017" s="29">
        <f>'Random seeds'!$I1013*H$15+H$16</f>
        <v>5136.6753827608327</v>
      </c>
    </row>
    <row r="1018" spans="2:8" x14ac:dyDescent="0.25">
      <c r="B1018" s="62">
        <v>998</v>
      </c>
      <c r="C1018" s="29">
        <f>'Random seeds'!$I1009*C$15+C$16</f>
        <v>849.01618528290226</v>
      </c>
      <c r="D1018" s="29">
        <f>'Random seeds'!$I1010*D$15+D$16</f>
        <v>6140.4116994767382</v>
      </c>
      <c r="E1018" s="29">
        <f>'Random seeds'!$I1011*E$15+E$16</f>
        <v>188.24058874515637</v>
      </c>
      <c r="F1018" s="29">
        <f>'Random seeds'!$I1012*F$15+F$16</f>
        <v>2707.3173149101285</v>
      </c>
      <c r="G1018" s="29">
        <f>'Random seeds'!$I1013*G$15+G$16</f>
        <v>947.78304889314711</v>
      </c>
      <c r="H1018" s="29">
        <f>'Random seeds'!$I1014*H$15+H$16</f>
        <v>5131.9780515175062</v>
      </c>
    </row>
    <row r="1019" spans="2:8" x14ac:dyDescent="0.25">
      <c r="B1019" s="62">
        <v>999</v>
      </c>
      <c r="C1019" s="29">
        <f>'Random seeds'!$I1010*C$15+C$16</f>
        <v>845.17880865901179</v>
      </c>
      <c r="D1019" s="29">
        <f>'Random seeds'!$I1011*D$15+D$16</f>
        <v>6157.6699937069206</v>
      </c>
      <c r="E1019" s="29">
        <f>'Random seeds'!$I1012*E$15+E$16</f>
        <v>188.64788622203352</v>
      </c>
      <c r="F1019" s="29">
        <f>'Random seeds'!$I1013*F$15+F$16</f>
        <v>2717.1335240832359</v>
      </c>
      <c r="G1019" s="29">
        <f>'Random seeds'!$I1014*G$15+G$16</f>
        <v>938.94114391227913</v>
      </c>
      <c r="H1019" s="29">
        <f>'Random seeds'!$I1015*H$15+H$16</f>
        <v>5103.6050668584321</v>
      </c>
    </row>
    <row r="1020" spans="2:8" x14ac:dyDescent="0.25">
      <c r="B1020" s="62">
        <v>1000</v>
      </c>
      <c r="C1020" s="29">
        <f>'Random seeds'!$I1011*C$15+C$16</f>
        <v>851.38974475034627</v>
      </c>
      <c r="D1020" s="29">
        <f>'Random seeds'!$I1012*D$15+D$16</f>
        <v>6165.7511971681606</v>
      </c>
      <c r="E1020" s="29">
        <f>'Random seeds'!$I1013*E$15+E$16</f>
        <v>189.56148271163198</v>
      </c>
      <c r="F1020" s="29">
        <f>'Random seeds'!$I1014*F$15+F$16</f>
        <v>2708.2498242738557</v>
      </c>
      <c r="G1020" s="29">
        <f>'Random seeds'!$I1015*G$15+G$16</f>
        <v>885.53395983609391</v>
      </c>
      <c r="H1020" s="29">
        <f>'Random seeds'!$I1016*H$15+H$16</f>
        <v>5143.5656898447705</v>
      </c>
    </row>
  </sheetData>
  <mergeCells count="3">
    <mergeCell ref="B19:H19"/>
    <mergeCell ref="B8:B14"/>
    <mergeCell ref="B6:H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32211-0028-44B8-8A50-6877262CA198}">
  <dimension ref="A1:I1009"/>
  <sheetViews>
    <sheetView showGridLines="0" zoomScaleNormal="100" workbookViewId="0"/>
  </sheetViews>
  <sheetFormatPr defaultColWidth="9.140625" defaultRowHeight="15" x14ac:dyDescent="0.25"/>
  <cols>
    <col min="1" max="1" width="1.7109375" style="26" customWidth="1"/>
    <col min="2" max="8" width="14.7109375" style="26" customWidth="1"/>
    <col min="9" max="9" width="21.7109375" style="26" customWidth="1"/>
    <col min="10" max="16384" width="9.140625" style="26"/>
  </cols>
  <sheetData>
    <row r="1" spans="1:9" ht="8.25" customHeight="1" x14ac:dyDescent="0.25">
      <c r="A1" s="25"/>
    </row>
    <row r="2" spans="1:9" ht="65.25" customHeight="1" x14ac:dyDescent="0.25"/>
    <row r="3" spans="1:9" ht="15" customHeight="1" x14ac:dyDescent="0.25"/>
    <row r="4" spans="1:9" ht="15" customHeight="1" x14ac:dyDescent="0.25">
      <c r="B4" s="77" t="s">
        <v>36</v>
      </c>
      <c r="C4" s="77"/>
      <c r="D4" s="77"/>
      <c r="E4" s="77"/>
      <c r="F4" s="77"/>
      <c r="G4" s="77"/>
    </row>
    <row r="5" spans="1:9" ht="90" x14ac:dyDescent="0.25">
      <c r="B5" s="27" t="s">
        <v>54</v>
      </c>
      <c r="C5" s="27" t="s">
        <v>55</v>
      </c>
      <c r="D5" s="27" t="s">
        <v>56</v>
      </c>
      <c r="E5" s="27" t="s">
        <v>19</v>
      </c>
      <c r="F5" s="27" t="s">
        <v>20</v>
      </c>
      <c r="G5" s="27" t="s">
        <v>37</v>
      </c>
    </row>
    <row r="6" spans="1:9" x14ac:dyDescent="0.25">
      <c r="B6" s="28">
        <f>AVERAGE('Overall result calculations'!I10:I1009)</f>
        <v>156.37118643365227</v>
      </c>
      <c r="C6" s="29">
        <f>PERCENTILE('Overall result calculations'!I10:I1009,0.025)</f>
        <v>153.19841758633382</v>
      </c>
      <c r="D6" s="30">
        <f>PERCENTILE('Overall result calculations'!I10:I1009,0.975)</f>
        <v>159.345391083431</v>
      </c>
      <c r="E6" s="29">
        <f>B6-C6</f>
        <v>3.1727688473184514</v>
      </c>
      <c r="F6" s="29">
        <f>D6-B6</f>
        <v>2.9742046497787271</v>
      </c>
      <c r="G6" s="31">
        <f>ROUND((E6+F6)/2,0)</f>
        <v>3</v>
      </c>
    </row>
    <row r="7" spans="1:9" ht="15" customHeight="1" x14ac:dyDescent="0.25">
      <c r="B7" s="32"/>
      <c r="C7" s="33"/>
      <c r="D7" s="34"/>
      <c r="E7" s="32"/>
      <c r="F7" s="32"/>
      <c r="G7" s="35"/>
    </row>
    <row r="8" spans="1:9" ht="15" customHeight="1" x14ac:dyDescent="0.25">
      <c r="B8" s="78" t="s">
        <v>57</v>
      </c>
      <c r="C8" s="78"/>
      <c r="D8" s="78"/>
      <c r="E8" s="78"/>
      <c r="F8" s="78"/>
      <c r="G8" s="78"/>
      <c r="H8" s="78"/>
      <c r="I8" s="78"/>
    </row>
    <row r="9" spans="1:9" ht="42" customHeight="1" x14ac:dyDescent="0.25">
      <c r="B9" s="36" t="s">
        <v>21</v>
      </c>
      <c r="C9" s="36" t="s">
        <v>31</v>
      </c>
      <c r="D9" s="36" t="s">
        <v>65</v>
      </c>
      <c r="E9" s="36" t="s">
        <v>32</v>
      </c>
      <c r="F9" s="36" t="s">
        <v>66</v>
      </c>
      <c r="G9" s="36" t="s">
        <v>34</v>
      </c>
      <c r="H9" s="36" t="s">
        <v>33</v>
      </c>
      <c r="I9" s="27" t="s">
        <v>71</v>
      </c>
    </row>
    <row r="10" spans="1:9" x14ac:dyDescent="0.25">
      <c r="B10" s="37">
        <v>1</v>
      </c>
      <c r="C10" s="29">
        <f>LN(('Calib system calculations'!C21/'Test system calculations'!C28) *100)</f>
        <v>5.566219669605557</v>
      </c>
      <c r="D10" s="29">
        <f>LN(('Calib system calculations'!D21/'Test system calculations'!D28) *100)</f>
        <v>5.5160013740259055</v>
      </c>
      <c r="E10" s="29">
        <f>LN(('Calib system calculations'!E21/'Test system calculations'!E28) *100)</f>
        <v>3.9645597494308733</v>
      </c>
      <c r="F10" s="29">
        <f>LN(('Calib system calculations'!F21/'Test system calculations'!F28) *100)</f>
        <v>4.5824558229976224</v>
      </c>
      <c r="G10" s="29">
        <f>LN(('Calib system calculations'!G21/'Test system calculations'!G28) *100)</f>
        <v>5.3306457148301032</v>
      </c>
      <c r="H10" s="29">
        <f>LN(('Calib system calculations'!H21/'Test system calculations'!H28) *100)</f>
        <v>5.4686799749163386</v>
      </c>
      <c r="I10" s="30">
        <f t="shared" ref="I10:I73" si="0">EXP(AVERAGE(C10,D10,E10,F10,G10,H10))</f>
        <v>159.40163937552214</v>
      </c>
    </row>
    <row r="11" spans="1:9" x14ac:dyDescent="0.25">
      <c r="B11" s="37">
        <v>2</v>
      </c>
      <c r="C11" s="29">
        <f>LN(('Calib system calculations'!C22/'Test system calculations'!C29) *100)</f>
        <v>5.5102325435588506</v>
      </c>
      <c r="D11" s="29">
        <f>LN(('Calib system calculations'!D22/'Test system calculations'!D29) *100)</f>
        <v>5.5244898731166892</v>
      </c>
      <c r="E11" s="29">
        <f>LN(('Calib system calculations'!E22/'Test system calculations'!E29) *100)</f>
        <v>3.9377206350544753</v>
      </c>
      <c r="F11" s="29">
        <f>LN(('Calib system calculations'!F22/'Test system calculations'!F29) *100)</f>
        <v>4.6145841212195959</v>
      </c>
      <c r="G11" s="29">
        <f>LN(('Calib system calculations'!G22/'Test system calculations'!G29) *100)</f>
        <v>5.2347096215385012</v>
      </c>
      <c r="H11" s="29">
        <f>LN(('Calib system calculations'!H22/'Test system calculations'!H29) *100)</f>
        <v>5.4500394536416401</v>
      </c>
      <c r="I11" s="30">
        <f t="shared" si="0"/>
        <v>155.29026473455843</v>
      </c>
    </row>
    <row r="12" spans="1:9" x14ac:dyDescent="0.25">
      <c r="B12" s="37">
        <v>3</v>
      </c>
      <c r="C12" s="29">
        <f>LN(('Calib system calculations'!C23/'Test system calculations'!C30) *100)</f>
        <v>5.5281357983227473</v>
      </c>
      <c r="D12" s="29">
        <f>LN(('Calib system calculations'!D23/'Test system calculations'!D30) *100)</f>
        <v>5.5138192722822899</v>
      </c>
      <c r="E12" s="29">
        <f>LN(('Calib system calculations'!E23/'Test system calculations'!E30) *100)</f>
        <v>4.0267632866436172</v>
      </c>
      <c r="F12" s="29">
        <f>LN(('Calib system calculations'!F23/'Test system calculations'!F30) *100)</f>
        <v>4.5746457377638539</v>
      </c>
      <c r="G12" s="29">
        <f>LN(('Calib system calculations'!G23/'Test system calculations'!G30) *100)</f>
        <v>5.2404998200742785</v>
      </c>
      <c r="H12" s="29">
        <f>LN(('Calib system calculations'!H23/'Test system calculations'!H30) *100)</f>
        <v>5.4753925192841537</v>
      </c>
      <c r="I12" s="30">
        <f t="shared" si="0"/>
        <v>157.57098771822459</v>
      </c>
    </row>
    <row r="13" spans="1:9" x14ac:dyDescent="0.25">
      <c r="B13" s="37">
        <v>4</v>
      </c>
      <c r="C13" s="29">
        <f>LN(('Calib system calculations'!C24/'Test system calculations'!C31) *100)</f>
        <v>5.4994730166918568</v>
      </c>
      <c r="D13" s="29">
        <f>LN(('Calib system calculations'!D24/'Test system calculations'!D31) *100)</f>
        <v>5.539382992247214</v>
      </c>
      <c r="E13" s="29">
        <f>LN(('Calib system calculations'!E24/'Test system calculations'!E31) *100)</f>
        <v>3.9602640696468439</v>
      </c>
      <c r="F13" s="29">
        <f>LN(('Calib system calculations'!F24/'Test system calculations'!F31) *100)</f>
        <v>4.5558086820475747</v>
      </c>
      <c r="G13" s="29">
        <f>LN(('Calib system calculations'!G24/'Test system calculations'!G31) *100)</f>
        <v>5.3280769289452365</v>
      </c>
      <c r="H13" s="29">
        <f>LN(('Calib system calculations'!H24/'Test system calculations'!H31) *100)</f>
        <v>5.4589605097307414</v>
      </c>
      <c r="I13" s="30">
        <f t="shared" si="0"/>
        <v>157.11756810688513</v>
      </c>
    </row>
    <row r="14" spans="1:9" x14ac:dyDescent="0.25">
      <c r="B14" s="37">
        <v>5</v>
      </c>
      <c r="C14" s="29">
        <f>LN(('Calib system calculations'!C25/'Test system calculations'!C32) *100)</f>
        <v>5.5736612907143837</v>
      </c>
      <c r="D14" s="29">
        <f>LN(('Calib system calculations'!D25/'Test system calculations'!D32) *100)</f>
        <v>5.5071906016399073</v>
      </c>
      <c r="E14" s="29">
        <f>LN(('Calib system calculations'!E25/'Test system calculations'!E32) *100)</f>
        <v>3.8996536113374183</v>
      </c>
      <c r="F14" s="29">
        <f>LN(('Calib system calculations'!F25/'Test system calculations'!F32) *100)</f>
        <v>4.6043694842240432</v>
      </c>
      <c r="G14" s="29">
        <f>LN(('Calib system calculations'!G25/'Test system calculations'!G32) *100)</f>
        <v>5.3153174030421653</v>
      </c>
      <c r="H14" s="29">
        <f>LN(('Calib system calculations'!H25/'Test system calculations'!H32) *100)</f>
        <v>5.4633887288831824</v>
      </c>
      <c r="I14" s="30">
        <f t="shared" si="0"/>
        <v>157.68460281928785</v>
      </c>
    </row>
    <row r="15" spans="1:9" x14ac:dyDescent="0.25">
      <c r="B15" s="37">
        <v>6</v>
      </c>
      <c r="C15" s="29">
        <f>LN(('Calib system calculations'!C26/'Test system calculations'!C33) *100)</f>
        <v>5.4868036013794903</v>
      </c>
      <c r="D15" s="29">
        <f>LN(('Calib system calculations'!D26/'Test system calculations'!D33) *100)</f>
        <v>5.4922256661609223</v>
      </c>
      <c r="E15" s="29">
        <f>LN(('Calib system calculations'!E26/'Test system calculations'!E33) *100)</f>
        <v>3.9957469556890368</v>
      </c>
      <c r="F15" s="29">
        <f>LN(('Calib system calculations'!F26/'Test system calculations'!F33) *100)</f>
        <v>4.5836825787942281</v>
      </c>
      <c r="G15" s="29">
        <f>LN(('Calib system calculations'!G26/'Test system calculations'!G33) *100)</f>
        <v>5.3353594798103243</v>
      </c>
      <c r="H15" s="29">
        <f>LN(('Calib system calculations'!H26/'Test system calculations'!H33) *100)</f>
        <v>5.4587973153506741</v>
      </c>
      <c r="I15" s="30">
        <f t="shared" si="0"/>
        <v>157.39668365064352</v>
      </c>
    </row>
    <row r="16" spans="1:9" x14ac:dyDescent="0.25">
      <c r="B16" s="37">
        <v>7</v>
      </c>
      <c r="C16" s="29">
        <f>LN(('Calib system calculations'!C27/'Test system calculations'!C34) *100)</f>
        <v>5.4432258953989265</v>
      </c>
      <c r="D16" s="29">
        <f>LN(('Calib system calculations'!D27/'Test system calculations'!D34) *100)</f>
        <v>5.5313073333835741</v>
      </c>
      <c r="E16" s="29">
        <f>LN(('Calib system calculations'!E27/'Test system calculations'!E34) *100)</f>
        <v>3.9397192340457279</v>
      </c>
      <c r="F16" s="29">
        <f>LN(('Calib system calculations'!F27/'Test system calculations'!F34) *100)</f>
        <v>4.5934211659023108</v>
      </c>
      <c r="G16" s="29">
        <f>LN(('Calib system calculations'!G27/'Test system calculations'!G34) *100)</f>
        <v>5.2496086132376787</v>
      </c>
      <c r="H16" s="29">
        <f>LN(('Calib system calculations'!H27/'Test system calculations'!H34) *100)</f>
        <v>5.4813348015768026</v>
      </c>
      <c r="I16" s="30">
        <f t="shared" si="0"/>
        <v>154.43441491143577</v>
      </c>
    </row>
    <row r="17" spans="2:9" x14ac:dyDescent="0.25">
      <c r="B17" s="37">
        <v>8</v>
      </c>
      <c r="C17" s="29">
        <f>LN(('Calib system calculations'!C28/'Test system calculations'!C35) *100)</f>
        <v>5.5492432815461816</v>
      </c>
      <c r="D17" s="29">
        <f>LN(('Calib system calculations'!D28/'Test system calculations'!D35) *100)</f>
        <v>5.51481298468223</v>
      </c>
      <c r="E17" s="29">
        <f>LN(('Calib system calculations'!E28/'Test system calculations'!E35) *100)</f>
        <v>3.9570026496323685</v>
      </c>
      <c r="F17" s="29">
        <f>LN(('Calib system calculations'!F28/'Test system calculations'!F35) *100)</f>
        <v>4.5674203829033138</v>
      </c>
      <c r="G17" s="29">
        <f>LN(('Calib system calculations'!G28/'Test system calculations'!G35) *100)</f>
        <v>5.3349804274892811</v>
      </c>
      <c r="H17" s="29">
        <f>LN(('Calib system calculations'!H28/'Test system calculations'!H35) *100)</f>
        <v>5.4711307664572661</v>
      </c>
      <c r="I17" s="30">
        <f t="shared" si="0"/>
        <v>158.50166248369379</v>
      </c>
    </row>
    <row r="18" spans="2:9" x14ac:dyDescent="0.25">
      <c r="B18" s="37">
        <v>9</v>
      </c>
      <c r="C18" s="29">
        <f>LN(('Calib system calculations'!C29/'Test system calculations'!C36) *100)</f>
        <v>5.5020621563754135</v>
      </c>
      <c r="D18" s="29">
        <f>LN(('Calib system calculations'!D29/'Test system calculations'!D36) *100)</f>
        <v>5.5226891034704453</v>
      </c>
      <c r="E18" s="29">
        <f>LN(('Calib system calculations'!E29/'Test system calculations'!E36) *100)</f>
        <v>3.9293514964129033</v>
      </c>
      <c r="F18" s="29">
        <f>LN(('Calib system calculations'!F29/'Test system calculations'!F36) *100)</f>
        <v>4.6124563486367185</v>
      </c>
      <c r="G18" s="29">
        <f>LN(('Calib system calculations'!G29/'Test system calculations'!G36) *100)</f>
        <v>5.293486152847529</v>
      </c>
      <c r="H18" s="29">
        <f>LN(('Calib system calculations'!H29/'Test system calculations'!H36) *100)</f>
        <v>5.4595195022981668</v>
      </c>
      <c r="I18" s="30">
        <f t="shared" si="0"/>
        <v>156.53205187757172</v>
      </c>
    </row>
    <row r="19" spans="2:9" x14ac:dyDescent="0.25">
      <c r="B19" s="37">
        <v>10</v>
      </c>
      <c r="C19" s="29">
        <f>LN(('Calib system calculations'!C30/'Test system calculations'!C37) *100)</f>
        <v>5.5227713993221785</v>
      </c>
      <c r="D19" s="29">
        <f>LN(('Calib system calculations'!D30/'Test system calculations'!D37) *100)</f>
        <v>5.5015218673392967</v>
      </c>
      <c r="E19" s="29">
        <f>LN(('Calib system calculations'!E30/'Test system calculations'!E37) *100)</f>
        <v>4.0169883667589383</v>
      </c>
      <c r="F19" s="29">
        <f>LN(('Calib system calculations'!F30/'Test system calculations'!F37) *100)</f>
        <v>4.5912968419822997</v>
      </c>
      <c r="G19" s="29">
        <f>LN(('Calib system calculations'!G30/'Test system calculations'!G37) *100)</f>
        <v>5.2789650439191389</v>
      </c>
      <c r="H19" s="29">
        <f>LN(('Calib system calculations'!H30/'Test system calculations'!H37) *100)</f>
        <v>5.4607898133956212</v>
      </c>
      <c r="I19" s="30">
        <f t="shared" si="0"/>
        <v>157.91478553101356</v>
      </c>
    </row>
    <row r="20" spans="2:9" x14ac:dyDescent="0.25">
      <c r="B20" s="37">
        <v>11</v>
      </c>
      <c r="C20" s="29">
        <f>LN(('Calib system calculations'!C31/'Test system calculations'!C38) *100)</f>
        <v>5.4691253443134631</v>
      </c>
      <c r="D20" s="29">
        <f>LN(('Calib system calculations'!D31/'Test system calculations'!D38) *100)</f>
        <v>5.5377452365809825</v>
      </c>
      <c r="E20" s="29">
        <f>LN(('Calib system calculations'!E31/'Test system calculations'!E38) *100)</f>
        <v>3.976633758582194</v>
      </c>
      <c r="F20" s="29">
        <f>LN(('Calib system calculations'!F31/'Test system calculations'!F38) *100)</f>
        <v>4.5752831861178551</v>
      </c>
      <c r="G20" s="29">
        <f>LN(('Calib system calculations'!G31/'Test system calculations'!G38) *100)</f>
        <v>5.3140379366882025</v>
      </c>
      <c r="H20" s="29">
        <f>LN(('Calib system calculations'!H31/'Test system calculations'!H38) *100)</f>
        <v>5.4505073352627651</v>
      </c>
      <c r="I20" s="30">
        <f t="shared" si="0"/>
        <v>156.63038585853351</v>
      </c>
    </row>
    <row r="21" spans="2:9" x14ac:dyDescent="0.25">
      <c r="B21" s="37">
        <v>12</v>
      </c>
      <c r="C21" s="29">
        <f>LN(('Calib system calculations'!C32/'Test system calculations'!C39) *100)</f>
        <v>5.5679295729224725</v>
      </c>
      <c r="D21" s="29">
        <f>LN(('Calib system calculations'!D32/'Test system calculations'!D39) *100)</f>
        <v>5.5207174241856123</v>
      </c>
      <c r="E21" s="29">
        <f>LN(('Calib system calculations'!E32/'Test system calculations'!E39) *100)</f>
        <v>3.9360661701289956</v>
      </c>
      <c r="F21" s="29">
        <f>LN(('Calib system calculations'!F32/'Test system calculations'!F39) *100)</f>
        <v>4.5853017178936533</v>
      </c>
      <c r="G21" s="29">
        <f>LN(('Calib system calculations'!G32/'Test system calculations'!G39) *100)</f>
        <v>5.2377595012604274</v>
      </c>
      <c r="H21" s="29">
        <f>LN(('Calib system calculations'!H32/'Test system calculations'!H39) *100)</f>
        <v>5.4688053241852552</v>
      </c>
      <c r="I21" s="30">
        <f t="shared" si="0"/>
        <v>156.45419526005296</v>
      </c>
    </row>
    <row r="22" spans="2:9" x14ac:dyDescent="0.25">
      <c r="B22" s="37">
        <v>13</v>
      </c>
      <c r="C22" s="29">
        <f>LN(('Calib system calculations'!C33/'Test system calculations'!C40) *100)</f>
        <v>5.5215916348215801</v>
      </c>
      <c r="D22" s="29">
        <f>LN(('Calib system calculations'!D33/'Test system calculations'!D40) *100)</f>
        <v>5.5079216219446474</v>
      </c>
      <c r="E22" s="29">
        <f>LN(('Calib system calculations'!E33/'Test system calculations'!E40) *100)</f>
        <v>3.9454205458305704</v>
      </c>
      <c r="F22" s="29">
        <f>LN(('Calib system calculations'!F33/'Test system calculations'!F40) *100)</f>
        <v>4.5556551904725922</v>
      </c>
      <c r="G22" s="29">
        <f>LN(('Calib system calculations'!G33/'Test system calculations'!G40) *100)</f>
        <v>5.262317594905948</v>
      </c>
      <c r="H22" s="29">
        <f>LN(('Calib system calculations'!H33/'Test system calculations'!H40) *100)</f>
        <v>5.4591725067627426</v>
      </c>
      <c r="I22" s="30">
        <f t="shared" si="0"/>
        <v>154.78130458637807</v>
      </c>
    </row>
    <row r="23" spans="2:9" x14ac:dyDescent="0.25">
      <c r="B23" s="37">
        <v>14</v>
      </c>
      <c r="C23" s="29">
        <f>LN(('Calib system calculations'!C34/'Test system calculations'!C41) *100)</f>
        <v>5.4854063587364292</v>
      </c>
      <c r="D23" s="29">
        <f>LN(('Calib system calculations'!D34/'Test system calculations'!D41) *100)</f>
        <v>5.516093141674375</v>
      </c>
      <c r="E23" s="29">
        <f>LN(('Calib system calculations'!E34/'Test system calculations'!E41) *100)</f>
        <v>3.9007208576534573</v>
      </c>
      <c r="F23" s="29">
        <f>LN(('Calib system calculations'!F34/'Test system calculations'!F41) *100)</f>
        <v>4.5812851600118503</v>
      </c>
      <c r="G23" s="29">
        <f>LN(('Calib system calculations'!G34/'Test system calculations'!G41) *100)</f>
        <v>5.2719433360238606</v>
      </c>
      <c r="H23" s="29">
        <f>LN(('Calib system calculations'!H34/'Test system calculations'!H41) *100)</f>
        <v>5.46872891188643</v>
      </c>
      <c r="I23" s="30">
        <f t="shared" si="0"/>
        <v>154.06320819007681</v>
      </c>
    </row>
    <row r="24" spans="2:9" x14ac:dyDescent="0.25">
      <c r="B24" s="37">
        <v>15</v>
      </c>
      <c r="C24" s="29">
        <f>LN(('Calib system calculations'!C35/'Test system calculations'!C42) *100)</f>
        <v>5.5058752131697126</v>
      </c>
      <c r="D24" s="29">
        <f>LN(('Calib system calculations'!D35/'Test system calculations'!D42) *100)</f>
        <v>5.49209345725028</v>
      </c>
      <c r="E24" s="29">
        <f>LN(('Calib system calculations'!E35/'Test system calculations'!E42) *100)</f>
        <v>3.964484283096728</v>
      </c>
      <c r="F24" s="29">
        <f>LN(('Calib system calculations'!F35/'Test system calculations'!F42) *100)</f>
        <v>4.5732022314948662</v>
      </c>
      <c r="G24" s="29">
        <f>LN(('Calib system calculations'!G35/'Test system calculations'!G42) *100)</f>
        <v>5.3145096753858256</v>
      </c>
      <c r="H24" s="29">
        <f>LN(('Calib system calculations'!H35/'Test system calculations'!H42) *100)</f>
        <v>5.4678111563868104</v>
      </c>
      <c r="I24" s="30">
        <f t="shared" si="0"/>
        <v>156.49060915764778</v>
      </c>
    </row>
    <row r="25" spans="2:9" x14ac:dyDescent="0.25">
      <c r="B25" s="37">
        <v>16</v>
      </c>
      <c r="C25" s="29">
        <f>LN(('Calib system calculations'!C36/'Test system calculations'!C43) *100)</f>
        <v>5.4429849084819759</v>
      </c>
      <c r="D25" s="29">
        <f>LN(('Calib system calculations'!D36/'Test system calculations'!D43) *100)</f>
        <v>5.5125974959070518</v>
      </c>
      <c r="E25" s="29">
        <f>LN(('Calib system calculations'!E36/'Test system calculations'!E43) *100)</f>
        <v>3.9338909145976499</v>
      </c>
      <c r="F25" s="29">
        <f>LN(('Calib system calculations'!F36/'Test system calculations'!F43) *100)</f>
        <v>4.5938758921541192</v>
      </c>
      <c r="G25" s="29">
        <f>LN(('Calib system calculations'!G36/'Test system calculations'!G43) *100)</f>
        <v>5.3093781990637821</v>
      </c>
      <c r="H25" s="29">
        <f>LN(('Calib system calculations'!H36/'Test system calculations'!H43) *100)</f>
        <v>5.459260548254794</v>
      </c>
      <c r="I25" s="30">
        <f t="shared" si="0"/>
        <v>154.77895357221448</v>
      </c>
    </row>
    <row r="26" spans="2:9" x14ac:dyDescent="0.25">
      <c r="B26" s="37">
        <v>17</v>
      </c>
      <c r="C26" s="29">
        <f>LN(('Calib system calculations'!C37/'Test system calculations'!C44) *100)</f>
        <v>5.5005164942328779</v>
      </c>
      <c r="D26" s="29">
        <f>LN(('Calib system calculations'!D37/'Test system calculations'!D44) *100)</f>
        <v>5.5062295678276101</v>
      </c>
      <c r="E26" s="29">
        <f>LN(('Calib system calculations'!E37/'Test system calculations'!E44) *100)</f>
        <v>3.9715134354157073</v>
      </c>
      <c r="F26" s="29">
        <f>LN(('Calib system calculations'!F37/'Test system calculations'!F44) *100)</f>
        <v>4.5916253314715334</v>
      </c>
      <c r="G26" s="29">
        <f>LN(('Calib system calculations'!G37/'Test system calculations'!G44) *100)</f>
        <v>5.2906240423391004</v>
      </c>
      <c r="H26" s="29">
        <f>LN(('Calib system calculations'!H37/'Test system calculations'!H44) *100)</f>
        <v>5.4700034680052472</v>
      </c>
      <c r="I26" s="30">
        <f t="shared" si="0"/>
        <v>156.81792043619444</v>
      </c>
    </row>
    <row r="27" spans="2:9" x14ac:dyDescent="0.25">
      <c r="B27" s="37">
        <v>18</v>
      </c>
      <c r="C27" s="29">
        <f>LN(('Calib system calculations'!C38/'Test system calculations'!C45) *100)</f>
        <v>5.4810813959795368</v>
      </c>
      <c r="D27" s="29">
        <f>LN(('Calib system calculations'!D38/'Test system calculations'!D45) *100)</f>
        <v>5.5229028937729794</v>
      </c>
      <c r="E27" s="29">
        <f>LN(('Calib system calculations'!E38/'Test system calculations'!E45) *100)</f>
        <v>3.9677397569628479</v>
      </c>
      <c r="F27" s="29">
        <f>LN(('Calib system calculations'!F38/'Test system calculations'!F45) *100)</f>
        <v>4.5778637526542809</v>
      </c>
      <c r="G27" s="29">
        <f>LN(('Calib system calculations'!G38/'Test system calculations'!G45) *100)</f>
        <v>5.2749009727216745</v>
      </c>
      <c r="H27" s="29">
        <f>LN(('Calib system calculations'!H38/'Test system calculations'!H45) *100)</f>
        <v>5.4784617179129462</v>
      </c>
      <c r="I27" s="30">
        <f t="shared" si="0"/>
        <v>156.09920714086948</v>
      </c>
    </row>
    <row r="28" spans="2:9" x14ac:dyDescent="0.25">
      <c r="B28" s="37">
        <v>19</v>
      </c>
      <c r="C28" s="29">
        <f>LN(('Calib system calculations'!C39/'Test system calculations'!C46) *100)</f>
        <v>5.5257548100481877</v>
      </c>
      <c r="D28" s="29">
        <f>LN(('Calib system calculations'!D39/'Test system calculations'!D46) *100)</f>
        <v>5.5210838000484843</v>
      </c>
      <c r="E28" s="29">
        <f>LN(('Calib system calculations'!E39/'Test system calculations'!E46) *100)</f>
        <v>3.9369662884746979</v>
      </c>
      <c r="F28" s="29">
        <f>LN(('Calib system calculations'!F39/'Test system calculations'!F46) *100)</f>
        <v>4.5855912535769532</v>
      </c>
      <c r="G28" s="29">
        <f>LN(('Calib system calculations'!G39/'Test system calculations'!G46) *100)</f>
        <v>5.3575382967714757</v>
      </c>
      <c r="H28" s="29">
        <f>LN(('Calib system calculations'!H39/'Test system calculations'!H46) *100)</f>
        <v>5.4688760007136459</v>
      </c>
      <c r="I28" s="30">
        <f t="shared" si="0"/>
        <v>158.53389329366991</v>
      </c>
    </row>
    <row r="29" spans="2:9" x14ac:dyDescent="0.25">
      <c r="B29" s="37">
        <v>20</v>
      </c>
      <c r="C29" s="29">
        <f>LN(('Calib system calculations'!C40/'Test system calculations'!C47) *100)</f>
        <v>5.5209439615921125</v>
      </c>
      <c r="D29" s="29">
        <f>LN(('Calib system calculations'!D40/'Test system calculations'!D47) *100)</f>
        <v>5.5100378775966181</v>
      </c>
      <c r="E29" s="29">
        <f>LN(('Calib system calculations'!E40/'Test system calculations'!E47) *100)</f>
        <v>3.9702707450581802</v>
      </c>
      <c r="F29" s="29">
        <f>LN(('Calib system calculations'!F40/'Test system calculations'!F47) *100)</f>
        <v>4.6150224360346632</v>
      </c>
      <c r="G29" s="29">
        <f>LN(('Calib system calculations'!G40/'Test system calculations'!G47) *100)</f>
        <v>5.3071404843956484</v>
      </c>
      <c r="H29" s="29">
        <f>LN(('Calib system calculations'!H40/'Test system calculations'!H47) *100)</f>
        <v>5.4656659082458701</v>
      </c>
      <c r="I29" s="30">
        <f t="shared" si="0"/>
        <v>158.35619622516859</v>
      </c>
    </row>
    <row r="30" spans="2:9" x14ac:dyDescent="0.25">
      <c r="B30" s="37">
        <v>21</v>
      </c>
      <c r="C30" s="29">
        <f>LN(('Calib system calculations'!C41/'Test system calculations'!C48) *100)</f>
        <v>5.4905416930265369</v>
      </c>
      <c r="D30" s="29">
        <f>LN(('Calib system calculations'!D41/'Test system calculations'!D48) *100)</f>
        <v>5.5160821802413418</v>
      </c>
      <c r="E30" s="29">
        <f>LN(('Calib system calculations'!E41/'Test system calculations'!E48) *100)</f>
        <v>4.0100805585216301</v>
      </c>
      <c r="F30" s="29">
        <f>LN(('Calib system calculations'!F41/'Test system calculations'!F48) *100)</f>
        <v>4.5922135231543226</v>
      </c>
      <c r="G30" s="29">
        <f>LN(('Calib system calculations'!G41/'Test system calculations'!G48) *100)</f>
        <v>5.3325871816908492</v>
      </c>
      <c r="H30" s="29">
        <f>LN(('Calib system calculations'!H41/'Test system calculations'!H48) *100)</f>
        <v>5.4606606285616808</v>
      </c>
      <c r="I30" s="30">
        <f t="shared" si="0"/>
        <v>158.70190441148409</v>
      </c>
    </row>
    <row r="31" spans="2:9" x14ac:dyDescent="0.25">
      <c r="B31" s="37">
        <v>22</v>
      </c>
      <c r="C31" s="29">
        <f>LN(('Calib system calculations'!C42/'Test system calculations'!C49) *100)</f>
        <v>5.5096897815370021</v>
      </c>
      <c r="D31" s="29">
        <f>LN(('Calib system calculations'!D42/'Test system calculations'!D49) *100)</f>
        <v>5.5399683696290589</v>
      </c>
      <c r="E31" s="29">
        <f>LN(('Calib system calculations'!E42/'Test system calculations'!E49) *100)</f>
        <v>3.9709658882003875</v>
      </c>
      <c r="F31" s="29">
        <f>LN(('Calib system calculations'!F42/'Test system calculations'!F49) *100)</f>
        <v>4.5951314656667215</v>
      </c>
      <c r="G31" s="29">
        <f>LN(('Calib system calculations'!G42/'Test system calculations'!G49) *100)</f>
        <v>5.2742447799800747</v>
      </c>
      <c r="H31" s="29">
        <f>LN(('Calib system calculations'!H42/'Test system calculations'!H49) *100)</f>
        <v>5.4629995406422136</v>
      </c>
      <c r="I31" s="30">
        <f t="shared" si="0"/>
        <v>157.40676335456024</v>
      </c>
    </row>
    <row r="32" spans="2:9" x14ac:dyDescent="0.25">
      <c r="B32" s="37">
        <v>23</v>
      </c>
      <c r="C32" s="29">
        <f>LN(('Calib system calculations'!C43/'Test system calculations'!C50) *100)</f>
        <v>5.5713292106119248</v>
      </c>
      <c r="D32" s="29">
        <f>LN(('Calib system calculations'!D43/'Test system calculations'!D50) *100)</f>
        <v>5.5215348543196132</v>
      </c>
      <c r="E32" s="29">
        <f>LN(('Calib system calculations'!E43/'Test system calculations'!E50) *100)</f>
        <v>3.9640057680982319</v>
      </c>
      <c r="F32" s="29">
        <f>LN(('Calib system calculations'!F43/'Test system calculations'!F50) *100)</f>
        <v>4.5753584472173809</v>
      </c>
      <c r="G32" s="29">
        <f>LN(('Calib system calculations'!G43/'Test system calculations'!G50) *100)</f>
        <v>5.2847462375880774</v>
      </c>
      <c r="H32" s="29">
        <f>LN(('Calib system calculations'!H43/'Test system calculations'!H50) *100)</f>
        <v>5.4629446376135835</v>
      </c>
      <c r="I32" s="30">
        <f t="shared" si="0"/>
        <v>158.11456405639112</v>
      </c>
    </row>
    <row r="33" spans="2:9" x14ac:dyDescent="0.25">
      <c r="B33" s="37">
        <v>24</v>
      </c>
      <c r="C33" s="29">
        <f>LN(('Calib system calculations'!C44/'Test system calculations'!C51) *100)</f>
        <v>5.522525412922505</v>
      </c>
      <c r="D33" s="29">
        <f>LN(('Calib system calculations'!D44/'Test system calculations'!D51) *100)</f>
        <v>5.524026999185792</v>
      </c>
      <c r="E33" s="29">
        <f>LN(('Calib system calculations'!E44/'Test system calculations'!E51) *100)</f>
        <v>3.9390917766192834</v>
      </c>
      <c r="F33" s="29">
        <f>LN(('Calib system calculations'!F44/'Test system calculations'!F51) *100)</f>
        <v>4.5804243680643202</v>
      </c>
      <c r="G33" s="29">
        <f>LN(('Calib system calculations'!G44/'Test system calculations'!G51) *100)</f>
        <v>5.2183844660233643</v>
      </c>
      <c r="H33" s="29">
        <f>LN(('Calib system calculations'!H44/'Test system calculations'!H51) *100)</f>
        <v>5.4517737611985702</v>
      </c>
      <c r="I33" s="30">
        <f t="shared" si="0"/>
        <v>154.37290410911677</v>
      </c>
    </row>
    <row r="34" spans="2:9" x14ac:dyDescent="0.25">
      <c r="B34" s="37">
        <v>25</v>
      </c>
      <c r="C34" s="29">
        <f>LN(('Calib system calculations'!C45/'Test system calculations'!C52) *100)</f>
        <v>5.5269970083789488</v>
      </c>
      <c r="D34" s="29">
        <f>LN(('Calib system calculations'!D45/'Test system calculations'!D52) *100)</f>
        <v>5.5079568060065771</v>
      </c>
      <c r="E34" s="29">
        <f>LN(('Calib system calculations'!E45/'Test system calculations'!E52) *100)</f>
        <v>3.9483041527796163</v>
      </c>
      <c r="F34" s="29">
        <f>LN(('Calib system calculations'!F45/'Test system calculations'!F52) *100)</f>
        <v>4.5645781155235747</v>
      </c>
      <c r="G34" s="29">
        <f>LN(('Calib system calculations'!G45/'Test system calculations'!G52) *100)</f>
        <v>5.2525432060965187</v>
      </c>
      <c r="H34" s="29">
        <f>LN(('Calib system calculations'!H45/'Test system calculations'!H52) *100)</f>
        <v>5.4601248413887271</v>
      </c>
      <c r="I34" s="30">
        <f t="shared" si="0"/>
        <v>154.9987969116799</v>
      </c>
    </row>
    <row r="35" spans="2:9" x14ac:dyDescent="0.25">
      <c r="B35" s="37">
        <v>26</v>
      </c>
      <c r="C35" s="29">
        <f>LN(('Calib system calculations'!C46/'Test system calculations'!C53) *100)</f>
        <v>5.4858874678591709</v>
      </c>
      <c r="D35" s="29">
        <f>LN(('Calib system calculations'!D46/'Test system calculations'!D53) *100)</f>
        <v>5.5120410126542998</v>
      </c>
      <c r="E35" s="29">
        <f>LN(('Calib system calculations'!E46/'Test system calculations'!E53) *100)</f>
        <v>3.9385864048297066</v>
      </c>
      <c r="F35" s="29">
        <f>LN(('Calib system calculations'!F46/'Test system calculations'!F53) *100)</f>
        <v>4.5605684437561083</v>
      </c>
      <c r="G35" s="29">
        <f>LN(('Calib system calculations'!G46/'Test system calculations'!G53) *100)</f>
        <v>5.2606962263681742</v>
      </c>
      <c r="H35" s="29">
        <f>LN(('Calib system calculations'!H46/'Test system calculations'!H53) *100)</f>
        <v>5.4587168251432852</v>
      </c>
      <c r="I35" s="30">
        <f t="shared" si="0"/>
        <v>153.86609791128006</v>
      </c>
    </row>
    <row r="36" spans="2:9" x14ac:dyDescent="0.25">
      <c r="B36" s="37">
        <v>27</v>
      </c>
      <c r="C36" s="29">
        <f>LN(('Calib system calculations'!C47/'Test system calculations'!C54) *100)</f>
        <v>5.4968554213862379</v>
      </c>
      <c r="D36" s="29">
        <f>LN(('Calib system calculations'!D47/'Test system calculations'!D54) *100)</f>
        <v>5.4991284404977332</v>
      </c>
      <c r="E36" s="29">
        <f>LN(('Calib system calculations'!E47/'Test system calculations'!E54) *100)</f>
        <v>3.9070647927656035</v>
      </c>
      <c r="F36" s="29">
        <f>LN(('Calib system calculations'!F47/'Test system calculations'!F54) *100)</f>
        <v>4.571509057078055</v>
      </c>
      <c r="G36" s="29">
        <f>LN(('Calib system calculations'!G47/'Test system calculations'!G54) *100)</f>
        <v>5.3092605689602124</v>
      </c>
      <c r="H36" s="29">
        <f>LN(('Calib system calculations'!H47/'Test system calculations'!H54) *100)</f>
        <v>5.4617948388373003</v>
      </c>
      <c r="I36" s="30">
        <f t="shared" si="0"/>
        <v>154.61459241909384</v>
      </c>
    </row>
    <row r="37" spans="2:9" x14ac:dyDescent="0.25">
      <c r="B37" s="37">
        <v>28</v>
      </c>
      <c r="C37" s="29">
        <f>LN(('Calib system calculations'!C48/'Test system calculations'!C55) *100)</f>
        <v>5.4641993833750222</v>
      </c>
      <c r="D37" s="29">
        <f>LN(('Calib system calculations'!D48/'Test system calculations'!D55) *100)</f>
        <v>5.4960720144844961</v>
      </c>
      <c r="E37" s="29">
        <f>LN(('Calib system calculations'!E48/'Test system calculations'!E55) *100)</f>
        <v>3.9353403773598092</v>
      </c>
      <c r="F37" s="29">
        <f>LN(('Calib system calculations'!F48/'Test system calculations'!F55) *100)</f>
        <v>4.5819076473593414</v>
      </c>
      <c r="G37" s="29">
        <f>LN(('Calib system calculations'!G48/'Test system calculations'!G55) *100)</f>
        <v>5.2332415120939695</v>
      </c>
      <c r="H37" s="29">
        <f>LN(('Calib system calculations'!H48/'Test system calculations'!H55) *100)</f>
        <v>5.4628722777436565</v>
      </c>
      <c r="I37" s="30">
        <f t="shared" si="0"/>
        <v>152.77081676535889</v>
      </c>
    </row>
    <row r="38" spans="2:9" x14ac:dyDescent="0.25">
      <c r="B38" s="37">
        <v>29</v>
      </c>
      <c r="C38" s="29">
        <f>LN(('Calib system calculations'!C49/'Test system calculations'!C56) *100)</f>
        <v>5.4534197641366884</v>
      </c>
      <c r="D38" s="29">
        <f>LN(('Calib system calculations'!D49/'Test system calculations'!D56) *100)</f>
        <v>5.5048268590174461</v>
      </c>
      <c r="E38" s="29">
        <f>LN(('Calib system calculations'!E49/'Test system calculations'!E56) *100)</f>
        <v>3.9380186953543137</v>
      </c>
      <c r="F38" s="29">
        <f>LN(('Calib system calculations'!F49/'Test system calculations'!F56) *100)</f>
        <v>4.5667920861278981</v>
      </c>
      <c r="G38" s="29">
        <f>LN(('Calib system calculations'!G49/'Test system calculations'!G56) *100)</f>
        <v>5.260026883825021</v>
      </c>
      <c r="H38" s="29">
        <f>LN(('Calib system calculations'!H49/'Test system calculations'!H56) *100)</f>
        <v>5.4769156745249976</v>
      </c>
      <c r="I38" s="30">
        <f t="shared" si="0"/>
        <v>153.44363903068222</v>
      </c>
    </row>
    <row r="39" spans="2:9" x14ac:dyDescent="0.25">
      <c r="B39" s="37">
        <v>30</v>
      </c>
      <c r="C39" s="29">
        <f>LN(('Calib system calculations'!C50/'Test system calculations'!C57) *100)</f>
        <v>5.4778806532759896</v>
      </c>
      <c r="D39" s="29">
        <f>LN(('Calib system calculations'!D50/'Test system calculations'!D57) *100)</f>
        <v>5.5133634956820279</v>
      </c>
      <c r="E39" s="29">
        <f>LN(('Calib system calculations'!E50/'Test system calculations'!E57) *100)</f>
        <v>3.9368645088989109</v>
      </c>
      <c r="F39" s="29">
        <f>LN(('Calib system calculations'!F50/'Test system calculations'!F57) *100)</f>
        <v>4.5743129736225985</v>
      </c>
      <c r="G39" s="29">
        <f>LN(('Calib system calculations'!G50/'Test system calculations'!G57) *100)</f>
        <v>5.2737956419496772</v>
      </c>
      <c r="H39" s="29">
        <f>LN(('Calib system calculations'!H50/'Test system calculations'!H57) *100)</f>
        <v>5.4708831521899919</v>
      </c>
      <c r="I39" s="30">
        <f t="shared" si="0"/>
        <v>154.65292370734988</v>
      </c>
    </row>
    <row r="40" spans="2:9" x14ac:dyDescent="0.25">
      <c r="B40" s="37">
        <v>31</v>
      </c>
      <c r="C40" s="29">
        <f>LN(('Calib system calculations'!C51/'Test system calculations'!C58) *100)</f>
        <v>5.4984621603698285</v>
      </c>
      <c r="D40" s="29">
        <f>LN(('Calib system calculations'!D51/'Test system calculations'!D58) *100)</f>
        <v>5.5009502744682806</v>
      </c>
      <c r="E40" s="29">
        <f>LN(('Calib system calculations'!E51/'Test system calculations'!E58) *100)</f>
        <v>3.9443016198983183</v>
      </c>
      <c r="F40" s="29">
        <f>LN(('Calib system calculations'!F51/'Test system calculations'!F58) *100)</f>
        <v>4.592836301400026</v>
      </c>
      <c r="G40" s="29">
        <f>LN(('Calib system calculations'!G51/'Test system calculations'!G58) *100)</f>
        <v>5.3099318701496783</v>
      </c>
      <c r="H40" s="29">
        <f>LN(('Calib system calculations'!H51/'Test system calculations'!H58) *100)</f>
        <v>5.4720037689778875</v>
      </c>
      <c r="I40" s="30">
        <f t="shared" si="0"/>
        <v>156.50391086343188</v>
      </c>
    </row>
    <row r="41" spans="2:9" x14ac:dyDescent="0.25">
      <c r="B41" s="37">
        <v>32</v>
      </c>
      <c r="C41" s="29">
        <f>LN(('Calib system calculations'!C52/'Test system calculations'!C59) *100)</f>
        <v>5.4685583055883544</v>
      </c>
      <c r="D41" s="29">
        <f>LN(('Calib system calculations'!D52/'Test system calculations'!D59) *100)</f>
        <v>5.5070527434155796</v>
      </c>
      <c r="E41" s="29">
        <f>LN(('Calib system calculations'!E52/'Test system calculations'!E59) *100)</f>
        <v>3.9938019018254138</v>
      </c>
      <c r="F41" s="29">
        <f>LN(('Calib system calculations'!F52/'Test system calculations'!F59) *100)</f>
        <v>4.5950524399775032</v>
      </c>
      <c r="G41" s="29">
        <f>LN(('Calib system calculations'!G52/'Test system calculations'!G59) *100)</f>
        <v>5.3139328315339096</v>
      </c>
      <c r="H41" s="29">
        <f>LN(('Calib system calculations'!H52/'Test system calculations'!H59) *100)</f>
        <v>5.459079579948102</v>
      </c>
      <c r="I41" s="30">
        <f t="shared" si="0"/>
        <v>157.00007772022687</v>
      </c>
    </row>
    <row r="42" spans="2:9" x14ac:dyDescent="0.25">
      <c r="B42" s="37">
        <v>33</v>
      </c>
      <c r="C42" s="29">
        <f>LN(('Calib system calculations'!C53/'Test system calculations'!C60) *100)</f>
        <v>5.4843935631046739</v>
      </c>
      <c r="D42" s="29">
        <f>LN(('Calib system calculations'!D53/'Test system calculations'!D60) *100)</f>
        <v>5.5218049695786622</v>
      </c>
      <c r="E42" s="29">
        <f>LN(('Calib system calculations'!E53/'Test system calculations'!E60) *100)</f>
        <v>3.9780674462761598</v>
      </c>
      <c r="F42" s="29">
        <f>LN(('Calib system calculations'!F53/'Test system calculations'!F60) *100)</f>
        <v>4.5972397753160914</v>
      </c>
      <c r="G42" s="29">
        <f>LN(('Calib system calculations'!G53/'Test system calculations'!G60) *100)</f>
        <v>5.2849516587383825</v>
      </c>
      <c r="H42" s="29">
        <f>LN(('Calib system calculations'!H53/'Test system calculations'!H60) *100)</f>
        <v>5.4722807883743529</v>
      </c>
      <c r="I42" s="30">
        <f t="shared" si="0"/>
        <v>157.03306164394331</v>
      </c>
    </row>
    <row r="43" spans="2:9" x14ac:dyDescent="0.25">
      <c r="B43" s="37">
        <v>34</v>
      </c>
      <c r="C43" s="29">
        <f>LN(('Calib system calculations'!C54/'Test system calculations'!C61) *100)</f>
        <v>5.5270529827982484</v>
      </c>
      <c r="D43" s="29">
        <f>LN(('Calib system calculations'!D54/'Test system calculations'!D61) *100)</f>
        <v>5.5238027522259925</v>
      </c>
      <c r="E43" s="29">
        <f>LN(('Calib system calculations'!E54/'Test system calculations'!E61) *100)</f>
        <v>3.9823835763113422</v>
      </c>
      <c r="F43" s="29">
        <f>LN(('Calib system calculations'!F54/'Test system calculations'!F61) *100)</f>
        <v>4.5762766755488267</v>
      </c>
      <c r="G43" s="29">
        <f>LN(('Calib system calculations'!G54/'Test system calculations'!G61) *100)</f>
        <v>5.2572854232490904</v>
      </c>
      <c r="H43" s="29">
        <f>LN(('Calib system calculations'!H54/'Test system calculations'!H61) *100)</f>
        <v>5.468783918693763</v>
      </c>
      <c r="I43" s="30">
        <f t="shared" si="0"/>
        <v>156.95056578221386</v>
      </c>
    </row>
    <row r="44" spans="2:9" x14ac:dyDescent="0.25">
      <c r="B44" s="37">
        <v>35</v>
      </c>
      <c r="C44" s="29">
        <f>LN(('Calib system calculations'!C55/'Test system calculations'!C62) *100)</f>
        <v>5.5289558036805166</v>
      </c>
      <c r="D44" s="29">
        <f>LN(('Calib system calculations'!D55/'Test system calculations'!D62) *100)</f>
        <v>5.5255626036021734</v>
      </c>
      <c r="E44" s="29">
        <f>LN(('Calib system calculations'!E55/'Test system calculations'!E62) *100)</f>
        <v>3.9355301694128451</v>
      </c>
      <c r="F44" s="29">
        <f>LN(('Calib system calculations'!F55/'Test system calculations'!F62) *100)</f>
        <v>4.5838736891879082</v>
      </c>
      <c r="G44" s="29">
        <f>LN(('Calib system calculations'!G55/'Test system calculations'!G62) *100)</f>
        <v>5.2715082683696686</v>
      </c>
      <c r="H44" s="29">
        <f>LN(('Calib system calculations'!H55/'Test system calculations'!H62) *100)</f>
        <v>5.473796329859054</v>
      </c>
      <c r="I44" s="30">
        <f t="shared" si="0"/>
        <v>156.52323686860558</v>
      </c>
    </row>
    <row r="45" spans="2:9" x14ac:dyDescent="0.25">
      <c r="B45" s="37">
        <v>36</v>
      </c>
      <c r="C45" s="29">
        <f>LN(('Calib system calculations'!C56/'Test system calculations'!C63) *100)</f>
        <v>5.533744595987133</v>
      </c>
      <c r="D45" s="29">
        <f>LN(('Calib system calculations'!D56/'Test system calculations'!D63) *100)</f>
        <v>5.5087439648125072</v>
      </c>
      <c r="E45" s="29">
        <f>LN(('Calib system calculations'!E56/'Test system calculations'!E63) *100)</f>
        <v>3.9756345486422004</v>
      </c>
      <c r="F45" s="29">
        <f>LN(('Calib system calculations'!F56/'Test system calculations'!F63) *100)</f>
        <v>4.5834572215379055</v>
      </c>
      <c r="G45" s="29">
        <f>LN(('Calib system calculations'!G56/'Test system calculations'!G63) *100)</f>
        <v>5.3107099344532829</v>
      </c>
      <c r="H45" s="29">
        <f>LN(('Calib system calculations'!H56/'Test system calculations'!H63) *100)</f>
        <v>5.4614686929294223</v>
      </c>
      <c r="I45" s="30">
        <f t="shared" si="0"/>
        <v>157.95231121696446</v>
      </c>
    </row>
    <row r="46" spans="2:9" x14ac:dyDescent="0.25">
      <c r="B46" s="37">
        <v>37</v>
      </c>
      <c r="C46" s="29">
        <f>LN(('Calib system calculations'!C57/'Test system calculations'!C64) *100)</f>
        <v>5.4872894870829434</v>
      </c>
      <c r="D46" s="29">
        <f>LN(('Calib system calculations'!D57/'Test system calculations'!D64) *100)</f>
        <v>5.5146187083185838</v>
      </c>
      <c r="E46" s="29">
        <f>LN(('Calib system calculations'!E57/'Test system calculations'!E64) *100)</f>
        <v>3.9656839915970417</v>
      </c>
      <c r="F46" s="29">
        <f>LN(('Calib system calculations'!F57/'Test system calculations'!F64) *100)</f>
        <v>4.598372063304609</v>
      </c>
      <c r="G46" s="29">
        <f>LN(('Calib system calculations'!G57/'Test system calculations'!G64) *100)</f>
        <v>5.2745672808167168</v>
      </c>
      <c r="H46" s="29">
        <f>LN(('Calib system calculations'!H57/'Test system calculations'!H64) *100)</f>
        <v>5.4633797990468116</v>
      </c>
      <c r="I46" s="30">
        <f t="shared" si="0"/>
        <v>156.12420687380259</v>
      </c>
    </row>
    <row r="47" spans="2:9" x14ac:dyDescent="0.25">
      <c r="B47" s="37">
        <v>38</v>
      </c>
      <c r="C47" s="29">
        <f>LN(('Calib system calculations'!C58/'Test system calculations'!C65) *100)</f>
        <v>5.5070251707121027</v>
      </c>
      <c r="D47" s="29">
        <f>LN(('Calib system calculations'!D58/'Test system calculations'!D65) *100)</f>
        <v>5.5143713409253445</v>
      </c>
      <c r="E47" s="29">
        <f>LN(('Calib system calculations'!E58/'Test system calculations'!E65) *100)</f>
        <v>3.9879969019940265</v>
      </c>
      <c r="F47" s="29">
        <f>LN(('Calib system calculations'!F58/'Test system calculations'!F65) *100)</f>
        <v>4.5763047320143411</v>
      </c>
      <c r="G47" s="29">
        <f>LN(('Calib system calculations'!G58/'Test system calculations'!G65) *100)</f>
        <v>5.299149127843096</v>
      </c>
      <c r="H47" s="29">
        <f>LN(('Calib system calculations'!H58/'Test system calculations'!H65) *100)</f>
        <v>5.4667851117068249</v>
      </c>
      <c r="I47" s="30">
        <f t="shared" si="0"/>
        <v>157.37089337941259</v>
      </c>
    </row>
    <row r="48" spans="2:9" x14ac:dyDescent="0.25">
      <c r="B48" s="37">
        <v>39</v>
      </c>
      <c r="C48" s="29">
        <f>LN(('Calib system calculations'!C59/'Test system calculations'!C66) *100)</f>
        <v>5.5049293447033438</v>
      </c>
      <c r="D48" s="29">
        <f>LN(('Calib system calculations'!D59/'Test system calculations'!D66) *100)</f>
        <v>5.5264348102009926</v>
      </c>
      <c r="E48" s="29">
        <f>LN(('Calib system calculations'!E59/'Test system calculations'!E66) *100)</f>
        <v>3.9417876754866574</v>
      </c>
      <c r="F48" s="29">
        <f>LN(('Calib system calculations'!F59/'Test system calculations'!F66) *100)</f>
        <v>4.5843633592258106</v>
      </c>
      <c r="G48" s="29">
        <f>LN(('Calib system calculations'!G59/'Test system calculations'!G66) *100)</f>
        <v>5.3122559691664266</v>
      </c>
      <c r="H48" s="29">
        <f>LN(('Calib system calculations'!H59/'Test system calculations'!H66) *100)</f>
        <v>5.4647685457395303</v>
      </c>
      <c r="I48" s="30">
        <f t="shared" si="0"/>
        <v>156.92321627769411</v>
      </c>
    </row>
    <row r="49" spans="2:9" x14ac:dyDescent="0.25">
      <c r="B49" s="37">
        <v>40</v>
      </c>
      <c r="C49" s="29">
        <f>LN(('Calib system calculations'!C60/'Test system calculations'!C67) *100)</f>
        <v>5.5367540505881587</v>
      </c>
      <c r="D49" s="29">
        <f>LN(('Calib system calculations'!D60/'Test system calculations'!D67) *100)</f>
        <v>5.5087109679821742</v>
      </c>
      <c r="E49" s="29">
        <f>LN(('Calib system calculations'!E60/'Test system calculations'!E67) *100)</f>
        <v>3.9516521376849014</v>
      </c>
      <c r="F49" s="29">
        <f>LN(('Calib system calculations'!F60/'Test system calculations'!F67) *100)</f>
        <v>4.5912407401811812</v>
      </c>
      <c r="G49" s="29">
        <f>LN(('Calib system calculations'!G60/'Test system calculations'!G67) *100)</f>
        <v>5.1933208239146422</v>
      </c>
      <c r="H49" s="29">
        <f>LN(('Calib system calculations'!H60/'Test system calculations'!H67) *100)</f>
        <v>5.4717582304907539</v>
      </c>
      <c r="I49" s="30">
        <f t="shared" si="0"/>
        <v>154.81633700683994</v>
      </c>
    </row>
    <row r="50" spans="2:9" x14ac:dyDescent="0.25">
      <c r="B50" s="37">
        <v>41</v>
      </c>
      <c r="C50" s="29">
        <f>LN(('Calib system calculations'!C61/'Test system calculations'!C68) *100)</f>
        <v>5.488046368857745</v>
      </c>
      <c r="D50" s="29">
        <f>LN(('Calib system calculations'!D61/'Test system calculations'!D68) *100)</f>
        <v>5.5152551248450346</v>
      </c>
      <c r="E50" s="29">
        <f>LN(('Calib system calculations'!E61/'Test system calculations'!E68) *100)</f>
        <v>3.9647521833209352</v>
      </c>
      <c r="F50" s="29">
        <f>LN(('Calib system calculations'!F61/'Test system calculations'!F68) *100)</f>
        <v>4.560830951984018</v>
      </c>
      <c r="G50" s="29">
        <f>LN(('Calib system calculations'!G61/'Test system calculations'!G68) *100)</f>
        <v>5.3083600476839417</v>
      </c>
      <c r="H50" s="29">
        <f>LN(('Calib system calculations'!H61/'Test system calculations'!H68) *100)</f>
        <v>5.4603368630095117</v>
      </c>
      <c r="I50" s="30">
        <f t="shared" si="0"/>
        <v>155.95958813656213</v>
      </c>
    </row>
    <row r="51" spans="2:9" x14ac:dyDescent="0.25">
      <c r="B51" s="37">
        <v>42</v>
      </c>
      <c r="C51" s="29">
        <f>LN(('Calib system calculations'!C62/'Test system calculations'!C69) *100)</f>
        <v>5.5048869001812868</v>
      </c>
      <c r="D51" s="29">
        <f>LN(('Calib system calculations'!D62/'Test system calculations'!D69) *100)</f>
        <v>5.5207982646410896</v>
      </c>
      <c r="E51" s="29">
        <f>LN(('Calib system calculations'!E62/'Test system calculations'!E69) *100)</f>
        <v>3.941241207095127</v>
      </c>
      <c r="F51" s="29">
        <f>LN(('Calib system calculations'!F62/'Test system calculations'!F69) *100)</f>
        <v>4.5956052221533357</v>
      </c>
      <c r="G51" s="29">
        <f>LN(('Calib system calculations'!G62/'Test system calculations'!G69) *100)</f>
        <v>5.2555277766167281</v>
      </c>
      <c r="H51" s="29">
        <f>LN(('Calib system calculations'!H62/'Test system calculations'!H69) *100)</f>
        <v>5.469049410570598</v>
      </c>
      <c r="I51" s="30">
        <f t="shared" si="0"/>
        <v>155.68760439171533</v>
      </c>
    </row>
    <row r="52" spans="2:9" x14ac:dyDescent="0.25">
      <c r="B52" s="37">
        <v>43</v>
      </c>
      <c r="C52" s="29">
        <f>LN(('Calib system calculations'!C63/'Test system calculations'!C70) *100)</f>
        <v>5.5197876778160619</v>
      </c>
      <c r="D52" s="29">
        <f>LN(('Calib system calculations'!D63/'Test system calculations'!D70) *100)</f>
        <v>5.4960553601355677</v>
      </c>
      <c r="E52" s="29">
        <f>LN(('Calib system calculations'!E63/'Test system calculations'!E70) *100)</f>
        <v>3.9807917203200032</v>
      </c>
      <c r="F52" s="29">
        <f>LN(('Calib system calculations'!F63/'Test system calculations'!F70) *100)</f>
        <v>4.5704977363400223</v>
      </c>
      <c r="G52" s="29">
        <f>LN(('Calib system calculations'!G63/'Test system calculations'!G70) *100)</f>
        <v>5.3076029422780993</v>
      </c>
      <c r="H52" s="29">
        <f>LN(('Calib system calculations'!H63/'Test system calculations'!H70) *100)</f>
        <v>5.4588558955902986</v>
      </c>
      <c r="I52" s="30">
        <f t="shared" si="0"/>
        <v>156.89841463931594</v>
      </c>
    </row>
    <row r="53" spans="2:9" x14ac:dyDescent="0.25">
      <c r="B53" s="37">
        <v>44</v>
      </c>
      <c r="C53" s="29">
        <f>LN(('Calib system calculations'!C64/'Test system calculations'!C71) *100)</f>
        <v>5.4566720189879199</v>
      </c>
      <c r="D53" s="29">
        <f>LN(('Calib system calculations'!D64/'Test system calculations'!D71) *100)</f>
        <v>5.5242292351868301</v>
      </c>
      <c r="E53" s="29">
        <f>LN(('Calib system calculations'!E64/'Test system calculations'!E71) *100)</f>
        <v>3.9352775463843011</v>
      </c>
      <c r="F53" s="29">
        <f>LN(('Calib system calculations'!F64/'Test system calculations'!F71) *100)</f>
        <v>4.5925132143375889</v>
      </c>
      <c r="G53" s="29">
        <f>LN(('Calib system calculations'!G64/'Test system calculations'!G71) *100)</f>
        <v>5.2469704275995506</v>
      </c>
      <c r="H53" s="29">
        <f>LN(('Calib system calculations'!H64/'Test system calculations'!H71) *100)</f>
        <v>5.4637369776090328</v>
      </c>
      <c r="I53" s="30">
        <f t="shared" si="0"/>
        <v>153.94056248414324</v>
      </c>
    </row>
    <row r="54" spans="2:9" x14ac:dyDescent="0.25">
      <c r="B54" s="37">
        <v>45</v>
      </c>
      <c r="C54" s="29">
        <f>LN(('Calib system calculations'!C65/'Test system calculations'!C72) *100)</f>
        <v>5.5304132476330157</v>
      </c>
      <c r="D54" s="29">
        <f>LN(('Calib system calculations'!D65/'Test system calculations'!D72) *100)</f>
        <v>5.5039976764575966</v>
      </c>
      <c r="E54" s="29">
        <f>LN(('Calib system calculations'!E65/'Test system calculations'!E72) *100)</f>
        <v>3.9716090517080094</v>
      </c>
      <c r="F54" s="29">
        <f>LN(('Calib system calculations'!F65/'Test system calculations'!F72) *100)</f>
        <v>4.5668543007268676</v>
      </c>
      <c r="G54" s="29">
        <f>LN(('Calib system calculations'!G65/'Test system calculations'!G72) *100)</f>
        <v>5.3145195707883017</v>
      </c>
      <c r="H54" s="29">
        <f>LN(('Calib system calculations'!H65/'Test system calculations'!H72) *100)</f>
        <v>5.483743026827371</v>
      </c>
      <c r="I54" s="30">
        <f t="shared" si="0"/>
        <v>157.88329892057422</v>
      </c>
    </row>
    <row r="55" spans="2:9" x14ac:dyDescent="0.25">
      <c r="B55" s="37">
        <v>46</v>
      </c>
      <c r="C55" s="29">
        <f>LN(('Calib system calculations'!C66/'Test system calculations'!C73) *100)</f>
        <v>5.4758602261179243</v>
      </c>
      <c r="D55" s="29">
        <f>LN(('Calib system calculations'!D66/'Test system calculations'!D73) *100)</f>
        <v>5.5217754710851334</v>
      </c>
      <c r="E55" s="29">
        <f>LN(('Calib system calculations'!E66/'Test system calculations'!E73) *100)</f>
        <v>3.9291537361271396</v>
      </c>
      <c r="F55" s="29">
        <f>LN(('Calib system calculations'!F66/'Test system calculations'!F73) *100)</f>
        <v>4.5885541337894189</v>
      </c>
      <c r="G55" s="29">
        <f>LN(('Calib system calculations'!G66/'Test system calculations'!G73) *100)</f>
        <v>5.2925892677970499</v>
      </c>
      <c r="H55" s="29">
        <f>LN(('Calib system calculations'!H66/'Test system calculations'!H73) *100)</f>
        <v>5.4687406152923455</v>
      </c>
      <c r="I55" s="30">
        <f t="shared" si="0"/>
        <v>155.41706444239298</v>
      </c>
    </row>
    <row r="56" spans="2:9" x14ac:dyDescent="0.25">
      <c r="B56" s="37">
        <v>47</v>
      </c>
      <c r="C56" s="29">
        <f>LN(('Calib system calculations'!C67/'Test system calculations'!C74) *100)</f>
        <v>5.523187871972504</v>
      </c>
      <c r="D56" s="29">
        <f>LN(('Calib system calculations'!D67/'Test system calculations'!D74) *100)</f>
        <v>5.5010596158417551</v>
      </c>
      <c r="E56" s="29">
        <f>LN(('Calib system calculations'!E67/'Test system calculations'!E74) *100)</f>
        <v>3.9550679506831012</v>
      </c>
      <c r="F56" s="29">
        <f>LN(('Calib system calculations'!F67/'Test system calculations'!F74) *100)</f>
        <v>4.6047576114118671</v>
      </c>
      <c r="G56" s="29">
        <f>LN(('Calib system calculations'!G67/'Test system calculations'!G74) *100)</f>
        <v>5.3421161113499336</v>
      </c>
      <c r="H56" s="29">
        <f>LN(('Calib system calculations'!H67/'Test system calculations'!H74) *100)</f>
        <v>5.4676408636842968</v>
      </c>
      <c r="I56" s="30">
        <f t="shared" si="0"/>
        <v>158.48157452251408</v>
      </c>
    </row>
    <row r="57" spans="2:9" x14ac:dyDescent="0.25">
      <c r="B57" s="37">
        <v>48</v>
      </c>
      <c r="C57" s="29">
        <f>LN(('Calib system calculations'!C68/'Test system calculations'!C75) *100)</f>
        <v>5.4679691863612589</v>
      </c>
      <c r="D57" s="29">
        <f>LN(('Calib system calculations'!D68/'Test system calculations'!D75) *100)</f>
        <v>5.5186810172558936</v>
      </c>
      <c r="E57" s="29">
        <f>LN(('Calib system calculations'!E68/'Test system calculations'!E75) *100)</f>
        <v>4.0200948421004039</v>
      </c>
      <c r="F57" s="29">
        <f>LN(('Calib system calculations'!F68/'Test system calculations'!F75) *100)</f>
        <v>4.6007966789278543</v>
      </c>
      <c r="G57" s="29">
        <f>LN(('Calib system calculations'!G68/'Test system calculations'!G75) *100)</f>
        <v>5.2575889111624434</v>
      </c>
      <c r="H57" s="29">
        <f>LN(('Calib system calculations'!H68/'Test system calculations'!H75) *100)</f>
        <v>5.4579903990634522</v>
      </c>
      <c r="I57" s="30">
        <f t="shared" si="0"/>
        <v>156.62485787785843</v>
      </c>
    </row>
    <row r="58" spans="2:9" x14ac:dyDescent="0.25">
      <c r="B58" s="37">
        <v>49</v>
      </c>
      <c r="C58" s="29">
        <f>LN(('Calib system calculations'!C69/'Test system calculations'!C76) *100)</f>
        <v>5.5133413125610229</v>
      </c>
      <c r="D58" s="29">
        <f>LN(('Calib system calculations'!D69/'Test system calculations'!D76) *100)</f>
        <v>5.5313373231557357</v>
      </c>
      <c r="E58" s="29">
        <f>LN(('Calib system calculations'!E69/'Test system calculations'!E76) *100)</f>
        <v>3.9754649958735029</v>
      </c>
      <c r="F58" s="29">
        <f>LN(('Calib system calculations'!F69/'Test system calculations'!F76) *100)</f>
        <v>4.578896599441423</v>
      </c>
      <c r="G58" s="29">
        <f>LN(('Calib system calculations'!G69/'Test system calculations'!G76) *100)</f>
        <v>5.2384914037867993</v>
      </c>
      <c r="H58" s="29">
        <f>LN(('Calib system calculations'!H69/'Test system calculations'!H76) *100)</f>
        <v>5.472576558772106</v>
      </c>
      <c r="I58" s="30">
        <f t="shared" si="0"/>
        <v>156.28553690233448</v>
      </c>
    </row>
    <row r="59" spans="2:9" x14ac:dyDescent="0.25">
      <c r="B59" s="37">
        <v>50</v>
      </c>
      <c r="C59" s="29">
        <f>LN(('Calib system calculations'!C70/'Test system calculations'!C77) *100)</f>
        <v>5.5540970869256867</v>
      </c>
      <c r="D59" s="29">
        <f>LN(('Calib system calculations'!D70/'Test system calculations'!D77) *100)</f>
        <v>5.5285907478958061</v>
      </c>
      <c r="E59" s="29">
        <f>LN(('Calib system calculations'!E70/'Test system calculations'!E77) *100)</f>
        <v>3.9598964283234426</v>
      </c>
      <c r="F59" s="29">
        <f>LN(('Calib system calculations'!F70/'Test system calculations'!F77) *100)</f>
        <v>4.5639030456052243</v>
      </c>
      <c r="G59" s="29">
        <f>LN(('Calib system calculations'!G70/'Test system calculations'!G77) *100)</f>
        <v>5.2963347678998689</v>
      </c>
      <c r="H59" s="29">
        <f>LN(('Calib system calculations'!H70/'Test system calculations'!H77) *100)</f>
        <v>5.4633878167296066</v>
      </c>
      <c r="I59" s="30">
        <f t="shared" si="0"/>
        <v>157.75370414104725</v>
      </c>
    </row>
    <row r="60" spans="2:9" x14ac:dyDescent="0.25">
      <c r="B60" s="37">
        <v>51</v>
      </c>
      <c r="C60" s="29">
        <f>LN(('Calib system calculations'!C71/'Test system calculations'!C78) *100)</f>
        <v>5.5392917583821726</v>
      </c>
      <c r="D60" s="29">
        <f>LN(('Calib system calculations'!D71/'Test system calculations'!D78) *100)</f>
        <v>5.510678142584629</v>
      </c>
      <c r="E60" s="29">
        <f>LN(('Calib system calculations'!E71/'Test system calculations'!E78) *100)</f>
        <v>3.9250613172568594</v>
      </c>
      <c r="F60" s="29">
        <f>LN(('Calib system calculations'!F71/'Test system calculations'!F78) *100)</f>
        <v>4.5935481273897647</v>
      </c>
      <c r="G60" s="29">
        <f>LN(('Calib system calculations'!G71/'Test system calculations'!G78) *100)</f>
        <v>5.3243898325592678</v>
      </c>
      <c r="H60" s="29">
        <f>LN(('Calib system calculations'!H71/'Test system calculations'!H78) *100)</f>
        <v>5.4742677690777191</v>
      </c>
      <c r="I60" s="30">
        <f t="shared" si="0"/>
        <v>157.78071004443569</v>
      </c>
    </row>
    <row r="61" spans="2:9" x14ac:dyDescent="0.25">
      <c r="B61" s="37">
        <v>52</v>
      </c>
      <c r="C61" s="29">
        <f>LN(('Calib system calculations'!C72/'Test system calculations'!C79) *100)</f>
        <v>5.4952459399511016</v>
      </c>
      <c r="D61" s="29">
        <f>LN(('Calib system calculations'!D72/'Test system calculations'!D79) *100)</f>
        <v>5.4986740319885916</v>
      </c>
      <c r="E61" s="29">
        <f>LN(('Calib system calculations'!E72/'Test system calculations'!E79) *100)</f>
        <v>3.9819139499295266</v>
      </c>
      <c r="F61" s="29">
        <f>LN(('Calib system calculations'!F72/'Test system calculations'!F79) *100)</f>
        <v>4.590653065082436</v>
      </c>
      <c r="G61" s="29">
        <f>LN(('Calib system calculations'!G72/'Test system calculations'!G79) *100)</f>
        <v>5.3328086944158892</v>
      </c>
      <c r="H61" s="29">
        <f>LN(('Calib system calculations'!H72/'Test system calculations'!H79) *100)</f>
        <v>5.4524655076529234</v>
      </c>
      <c r="I61" s="30">
        <f t="shared" si="0"/>
        <v>157.37427174450275</v>
      </c>
    </row>
    <row r="62" spans="2:9" x14ac:dyDescent="0.25">
      <c r="B62" s="37">
        <v>53</v>
      </c>
      <c r="C62" s="29">
        <f>LN(('Calib system calculations'!C73/'Test system calculations'!C80) *100)</f>
        <v>5.4616430860305716</v>
      </c>
      <c r="D62" s="29">
        <f>LN(('Calib system calculations'!D73/'Test system calculations'!D80) *100)</f>
        <v>5.5225181677876112</v>
      </c>
      <c r="E62" s="29">
        <f>LN(('Calib system calculations'!E73/'Test system calculations'!E80) *100)</f>
        <v>3.9553800580696454</v>
      </c>
      <c r="F62" s="29">
        <f>LN(('Calib system calculations'!F73/'Test system calculations'!F80) *100)</f>
        <v>4.6043428012172756</v>
      </c>
      <c r="G62" s="29">
        <f>LN(('Calib system calculations'!G73/'Test system calculations'!G80) *100)</f>
        <v>5.2564373678641205</v>
      </c>
      <c r="H62" s="29">
        <f>LN(('Calib system calculations'!H73/'Test system calculations'!H80) *100)</f>
        <v>5.4750787480885332</v>
      </c>
      <c r="I62" s="30">
        <f t="shared" si="0"/>
        <v>155.38408789243456</v>
      </c>
    </row>
    <row r="63" spans="2:9" x14ac:dyDescent="0.25">
      <c r="B63" s="37">
        <v>54</v>
      </c>
      <c r="C63" s="29">
        <f>LN(('Calib system calculations'!C74/'Test system calculations'!C81) *100)</f>
        <v>5.5266686641478273</v>
      </c>
      <c r="D63" s="29">
        <f>LN(('Calib system calculations'!D74/'Test system calculations'!D81) *100)</f>
        <v>5.5204140301172906</v>
      </c>
      <c r="E63" s="29">
        <f>LN(('Calib system calculations'!E74/'Test system calculations'!E81) *100)</f>
        <v>3.9925845582458441</v>
      </c>
      <c r="F63" s="29">
        <f>LN(('Calib system calculations'!F74/'Test system calculations'!F81) *100)</f>
        <v>4.5622513523388317</v>
      </c>
      <c r="G63" s="29">
        <f>LN(('Calib system calculations'!G74/'Test system calculations'!G81) *100)</f>
        <v>5.3181135266752273</v>
      </c>
      <c r="H63" s="29">
        <f>LN(('Calib system calculations'!H74/'Test system calculations'!H81) *100)</f>
        <v>5.4732737094749613</v>
      </c>
      <c r="I63" s="30">
        <f t="shared" si="0"/>
        <v>158.46772954451538</v>
      </c>
    </row>
    <row r="64" spans="2:9" x14ac:dyDescent="0.25">
      <c r="B64" s="37">
        <v>55</v>
      </c>
      <c r="C64" s="29">
        <f>LN(('Calib system calculations'!C75/'Test system calculations'!C82) *100)</f>
        <v>5.5173511611686781</v>
      </c>
      <c r="D64" s="29">
        <f>LN(('Calib system calculations'!D75/'Test system calculations'!D82) *100)</f>
        <v>5.5313238925251635</v>
      </c>
      <c r="E64" s="29">
        <f>LN(('Calib system calculations'!E75/'Test system calculations'!E82) *100)</f>
        <v>3.9098802430466431</v>
      </c>
      <c r="F64" s="29">
        <f>LN(('Calib system calculations'!F75/'Test system calculations'!F82) *100)</f>
        <v>4.6015701606066033</v>
      </c>
      <c r="G64" s="29">
        <f>LN(('Calib system calculations'!G75/'Test system calculations'!G82) *100)</f>
        <v>5.289222088752414</v>
      </c>
      <c r="H64" s="29">
        <f>LN(('Calib system calculations'!H75/'Test system calculations'!H82) *100)</f>
        <v>5.4615222047904686</v>
      </c>
      <c r="I64" s="30">
        <f t="shared" si="0"/>
        <v>156.30537489319093</v>
      </c>
    </row>
    <row r="65" spans="2:9" x14ac:dyDescent="0.25">
      <c r="B65" s="37">
        <v>56</v>
      </c>
      <c r="C65" s="29">
        <f>LN(('Calib system calculations'!C76/'Test system calculations'!C83) *100)</f>
        <v>5.5486623896126188</v>
      </c>
      <c r="D65" s="29">
        <f>LN(('Calib system calculations'!D76/'Test system calculations'!D83) *100)</f>
        <v>5.4974310529341093</v>
      </c>
      <c r="E65" s="29">
        <f>LN(('Calib system calculations'!E76/'Test system calculations'!E83) *100)</f>
        <v>3.993345197975362</v>
      </c>
      <c r="F65" s="29">
        <f>LN(('Calib system calculations'!F76/'Test system calculations'!F83) *100)</f>
        <v>4.5925776718454285</v>
      </c>
      <c r="G65" s="29">
        <f>LN(('Calib system calculations'!G76/'Test system calculations'!G83) *100)</f>
        <v>5.2411510581743519</v>
      </c>
      <c r="H65" s="29">
        <f>LN(('Calib system calculations'!H76/'Test system calculations'!H83) *100)</f>
        <v>5.4560734525815233</v>
      </c>
      <c r="I65" s="30">
        <f t="shared" si="0"/>
        <v>156.78469120371543</v>
      </c>
    </row>
    <row r="66" spans="2:9" x14ac:dyDescent="0.25">
      <c r="B66" s="37">
        <v>57</v>
      </c>
      <c r="C66" s="29">
        <f>LN(('Calib system calculations'!C77/'Test system calculations'!C84) *100)</f>
        <v>5.4570324651126869</v>
      </c>
      <c r="D66" s="29">
        <f>LN(('Calib system calculations'!D77/'Test system calculations'!D84) *100)</f>
        <v>5.5290179750934509</v>
      </c>
      <c r="E66" s="29">
        <f>LN(('Calib system calculations'!E77/'Test system calculations'!E84) *100)</f>
        <v>3.9833211474482377</v>
      </c>
      <c r="F66" s="29">
        <f>LN(('Calib system calculations'!F77/'Test system calculations'!F84) *100)</f>
        <v>4.5683600070572918</v>
      </c>
      <c r="G66" s="29">
        <f>LN(('Calib system calculations'!G77/'Test system calculations'!G84) *100)</f>
        <v>5.2720227832383681</v>
      </c>
      <c r="H66" s="29">
        <f>LN(('Calib system calculations'!H77/'Test system calculations'!H84) *100)</f>
        <v>5.4553399104584015</v>
      </c>
      <c r="I66" s="30">
        <f t="shared" si="0"/>
        <v>155.11742044829106</v>
      </c>
    </row>
    <row r="67" spans="2:9" x14ac:dyDescent="0.25">
      <c r="B67" s="37">
        <v>58</v>
      </c>
      <c r="C67" s="29">
        <f>LN(('Calib system calculations'!C78/'Test system calculations'!C85) *100)</f>
        <v>5.5436225804320705</v>
      </c>
      <c r="D67" s="29">
        <f>LN(('Calib system calculations'!D78/'Test system calculations'!D85) *100)</f>
        <v>5.5217026253331323</v>
      </c>
      <c r="E67" s="29">
        <f>LN(('Calib system calculations'!E78/'Test system calculations'!E85) *100)</f>
        <v>3.9370992337317205</v>
      </c>
      <c r="F67" s="29">
        <f>LN(('Calib system calculations'!F78/'Test system calculations'!F85) *100)</f>
        <v>4.5699004599895199</v>
      </c>
      <c r="G67" s="29">
        <f>LN(('Calib system calculations'!G78/'Test system calculations'!G85) *100)</f>
        <v>5.2489544526731784</v>
      </c>
      <c r="H67" s="29">
        <f>LN(('Calib system calculations'!H78/'Test system calculations'!H85) *100)</f>
        <v>5.4676140379286817</v>
      </c>
      <c r="I67" s="30">
        <f t="shared" si="0"/>
        <v>155.73391819129859</v>
      </c>
    </row>
    <row r="68" spans="2:9" x14ac:dyDescent="0.25">
      <c r="B68" s="37">
        <v>59</v>
      </c>
      <c r="C68" s="29">
        <f>LN(('Calib system calculations'!C79/'Test system calculations'!C86) *100)</f>
        <v>5.5250167195490203</v>
      </c>
      <c r="D68" s="29">
        <f>LN(('Calib system calculations'!D79/'Test system calculations'!D86) *100)</f>
        <v>5.5022315213381257</v>
      </c>
      <c r="E68" s="29">
        <f>LN(('Calib system calculations'!E79/'Test system calculations'!E86) *100)</f>
        <v>3.9238583201649559</v>
      </c>
      <c r="F68" s="29">
        <f>LN(('Calib system calculations'!F79/'Test system calculations'!F86) *100)</f>
        <v>4.5635361714952571</v>
      </c>
      <c r="G68" s="29">
        <f>LN(('Calib system calculations'!G79/'Test system calculations'!G86) *100)</f>
        <v>5.2821876808562553</v>
      </c>
      <c r="H68" s="29">
        <f>LN(('Calib system calculations'!H79/'Test system calculations'!H86) *100)</f>
        <v>5.4619928103831619</v>
      </c>
      <c r="I68" s="30">
        <f t="shared" si="0"/>
        <v>154.95537991566704</v>
      </c>
    </row>
    <row r="69" spans="2:9" x14ac:dyDescent="0.25">
      <c r="B69" s="37">
        <v>60</v>
      </c>
      <c r="C69" s="29">
        <f>LN(('Calib system calculations'!C80/'Test system calculations'!C87) *100)</f>
        <v>5.4717512984489813</v>
      </c>
      <c r="D69" s="29">
        <f>LN(('Calib system calculations'!D80/'Test system calculations'!D87) *100)</f>
        <v>5.5036005103969128</v>
      </c>
      <c r="E69" s="29">
        <f>LN(('Calib system calculations'!E80/'Test system calculations'!E87) *100)</f>
        <v>3.917989154149061</v>
      </c>
      <c r="F69" s="29">
        <f>LN(('Calib system calculations'!F80/'Test system calculations'!F87) *100)</f>
        <v>4.5847655325031571</v>
      </c>
      <c r="G69" s="29">
        <f>LN(('Calib system calculations'!G80/'Test system calculations'!G87) *100)</f>
        <v>5.2845163853100017</v>
      </c>
      <c r="H69" s="29">
        <f>LN(('Calib system calculations'!H80/'Test system calculations'!H87) *100)</f>
        <v>5.4700824472877851</v>
      </c>
      <c r="I69" s="30">
        <f t="shared" si="0"/>
        <v>154.28232779563402</v>
      </c>
    </row>
    <row r="70" spans="2:9" x14ac:dyDescent="0.25">
      <c r="B70" s="37">
        <v>61</v>
      </c>
      <c r="C70" s="29">
        <f>LN(('Calib system calculations'!C81/'Test system calculations'!C88) *100)</f>
        <v>5.4735380405923646</v>
      </c>
      <c r="D70" s="29">
        <f>LN(('Calib system calculations'!D81/'Test system calculations'!D88) *100)</f>
        <v>5.4984250603737674</v>
      </c>
      <c r="E70" s="29">
        <f>LN(('Calib system calculations'!E81/'Test system calculations'!E88) *100)</f>
        <v>3.9632455383489913</v>
      </c>
      <c r="F70" s="29">
        <f>LN(('Calib system calculations'!F81/'Test system calculations'!F88) *100)</f>
        <v>4.5792886569705802</v>
      </c>
      <c r="G70" s="29">
        <f>LN(('Calib system calculations'!G81/'Test system calculations'!G88) *100)</f>
        <v>5.3136233711475489</v>
      </c>
      <c r="H70" s="29">
        <f>LN(('Calib system calculations'!H81/'Test system calculations'!H88) *100)</f>
        <v>5.4726090779153198</v>
      </c>
      <c r="I70" s="30">
        <f t="shared" si="0"/>
        <v>156.04144175170788</v>
      </c>
    </row>
    <row r="71" spans="2:9" x14ac:dyDescent="0.25">
      <c r="B71" s="37">
        <v>62</v>
      </c>
      <c r="C71" s="29">
        <f>LN(('Calib system calculations'!C82/'Test system calculations'!C89) *100)</f>
        <v>5.4602955321895568</v>
      </c>
      <c r="D71" s="29">
        <f>LN(('Calib system calculations'!D82/'Test system calculations'!D89) *100)</f>
        <v>5.5154716259434222</v>
      </c>
      <c r="E71" s="29">
        <f>LN(('Calib system calculations'!E82/'Test system calculations'!E89) *100)</f>
        <v>3.9449651872528593</v>
      </c>
      <c r="F71" s="29">
        <f>LN(('Calib system calculations'!F82/'Test system calculations'!F89) *100)</f>
        <v>4.5951046859238627</v>
      </c>
      <c r="G71" s="29">
        <f>LN(('Calib system calculations'!G82/'Test system calculations'!G89) *100)</f>
        <v>5.2775173193330325</v>
      </c>
      <c r="H71" s="29">
        <f>LN(('Calib system calculations'!H82/'Test system calculations'!H89) *100)</f>
        <v>5.4679182676176863</v>
      </c>
      <c r="I71" s="30">
        <f t="shared" si="0"/>
        <v>155.01865063790575</v>
      </c>
    </row>
    <row r="72" spans="2:9" x14ac:dyDescent="0.25">
      <c r="B72" s="37">
        <v>63</v>
      </c>
      <c r="C72" s="29">
        <f>LN(('Calib system calculations'!C83/'Test system calculations'!C90) *100)</f>
        <v>5.5071633068620818</v>
      </c>
      <c r="D72" s="29">
        <f>LN(('Calib system calculations'!D83/'Test system calculations'!D90) *100)</f>
        <v>5.5111371914179061</v>
      </c>
      <c r="E72" s="29">
        <f>LN(('Calib system calculations'!E83/'Test system calculations'!E90) *100)</f>
        <v>3.975899733300166</v>
      </c>
      <c r="F72" s="29">
        <f>LN(('Calib system calculations'!F83/'Test system calculations'!F90) *100)</f>
        <v>4.5890420937803471</v>
      </c>
      <c r="G72" s="29">
        <f>LN(('Calib system calculations'!G83/'Test system calculations'!G90) *100)</f>
        <v>5.3063975247477426</v>
      </c>
      <c r="H72" s="29">
        <f>LN(('Calib system calculations'!H83/'Test system calculations'!H90) *100)</f>
        <v>5.4646683211873412</v>
      </c>
      <c r="I72" s="30">
        <f t="shared" si="0"/>
        <v>157.44109083920236</v>
      </c>
    </row>
    <row r="73" spans="2:9" x14ac:dyDescent="0.25">
      <c r="B73" s="37">
        <v>64</v>
      </c>
      <c r="C73" s="29">
        <f>LN(('Calib system calculations'!C84/'Test system calculations'!C91) *100)</f>
        <v>5.4942463451348074</v>
      </c>
      <c r="D73" s="29">
        <f>LN(('Calib system calculations'!D84/'Test system calculations'!D91) *100)</f>
        <v>5.5238701490098769</v>
      </c>
      <c r="E73" s="29">
        <f>LN(('Calib system calculations'!E84/'Test system calculations'!E91) *100)</f>
        <v>3.9794780167448276</v>
      </c>
      <c r="F73" s="29">
        <f>LN(('Calib system calculations'!F84/'Test system calculations'!F91) *100)</f>
        <v>4.5910046461309468</v>
      </c>
      <c r="G73" s="29">
        <f>LN(('Calib system calculations'!G84/'Test system calculations'!G91) *100)</f>
        <v>5.2265967911038524</v>
      </c>
      <c r="H73" s="29">
        <f>LN(('Calib system calculations'!H84/'Test system calculations'!H91) *100)</f>
        <v>5.4688459701531027</v>
      </c>
      <c r="I73" s="30">
        <f t="shared" si="0"/>
        <v>155.60804596793446</v>
      </c>
    </row>
    <row r="74" spans="2:9" x14ac:dyDescent="0.25">
      <c r="B74" s="37">
        <v>65</v>
      </c>
      <c r="C74" s="29">
        <f>LN(('Calib system calculations'!C85/'Test system calculations'!C92) *100)</f>
        <v>5.5287288677293258</v>
      </c>
      <c r="D74" s="29">
        <f>LN(('Calib system calculations'!D85/'Test system calculations'!D92) *100)</f>
        <v>5.5188299996316026</v>
      </c>
      <c r="E74" s="29">
        <f>LN(('Calib system calculations'!E85/'Test system calculations'!E92) *100)</f>
        <v>3.9676733629498657</v>
      </c>
      <c r="F74" s="29">
        <f>LN(('Calib system calculations'!F85/'Test system calculations'!F92) *100)</f>
        <v>4.5683702736689114</v>
      </c>
      <c r="G74" s="29">
        <f>LN(('Calib system calculations'!G85/'Test system calculations'!G92) *100)</f>
        <v>5.303218633803529</v>
      </c>
      <c r="H74" s="29">
        <f>LN(('Calib system calculations'!H85/'Test system calculations'!H92) *100)</f>
        <v>5.4620937369318021</v>
      </c>
      <c r="I74" s="30">
        <f t="shared" ref="I74:I137" si="1">EXP(AVERAGE(C74,D74,E74,F74,G74,H74))</f>
        <v>157.29963334276945</v>
      </c>
    </row>
    <row r="75" spans="2:9" x14ac:dyDescent="0.25">
      <c r="B75" s="37">
        <v>66</v>
      </c>
      <c r="C75" s="29">
        <f>LN(('Calib system calculations'!C86/'Test system calculations'!C93) *100)</f>
        <v>5.5176458500740475</v>
      </c>
      <c r="D75" s="29">
        <f>LN(('Calib system calculations'!D86/'Test system calculations'!D93) *100)</f>
        <v>5.5205717062568622</v>
      </c>
      <c r="E75" s="29">
        <f>LN(('Calib system calculations'!E86/'Test system calculations'!E93) *100)</f>
        <v>3.9455428260437584</v>
      </c>
      <c r="F75" s="29">
        <f>LN(('Calib system calculations'!F86/'Test system calculations'!F93) *100)</f>
        <v>4.5912170356088104</v>
      </c>
      <c r="G75" s="29">
        <f>LN(('Calib system calculations'!G86/'Test system calculations'!G93) *100)</f>
        <v>5.2543319072291572</v>
      </c>
      <c r="H75" s="29">
        <f>LN(('Calib system calculations'!H86/'Test system calculations'!H93) *100)</f>
        <v>5.4615362400424896</v>
      </c>
      <c r="I75" s="30">
        <f t="shared" si="1"/>
        <v>155.78459641653671</v>
      </c>
    </row>
    <row r="76" spans="2:9" x14ac:dyDescent="0.25">
      <c r="B76" s="37">
        <v>67</v>
      </c>
      <c r="C76" s="29">
        <f>LN(('Calib system calculations'!C87/'Test system calculations'!C94) *100)</f>
        <v>5.5197548548926738</v>
      </c>
      <c r="D76" s="29">
        <f>LN(('Calib system calculations'!D87/'Test system calculations'!D94) *100)</f>
        <v>5.5021749975924408</v>
      </c>
      <c r="E76" s="29">
        <f>LN(('Calib system calculations'!E87/'Test system calculations'!E94) *100)</f>
        <v>3.9703151527956297</v>
      </c>
      <c r="F76" s="29">
        <f>LN(('Calib system calculations'!F87/'Test system calculations'!F94) *100)</f>
        <v>4.5721100538070347</v>
      </c>
      <c r="G76" s="29">
        <f>LN(('Calib system calculations'!G87/'Test system calculations'!G94) *100)</f>
        <v>5.2853682404673927</v>
      </c>
      <c r="H76" s="29">
        <f>LN(('Calib system calculations'!H87/'Test system calculations'!H94) *100)</f>
        <v>5.4741365434427873</v>
      </c>
      <c r="I76" s="30">
        <f t="shared" si="1"/>
        <v>156.64414501826479</v>
      </c>
    </row>
    <row r="77" spans="2:9" x14ac:dyDescent="0.25">
      <c r="B77" s="37">
        <v>68</v>
      </c>
      <c r="C77" s="29">
        <f>LN(('Calib system calculations'!C88/'Test system calculations'!C95) *100)</f>
        <v>5.4725851902777345</v>
      </c>
      <c r="D77" s="29">
        <f>LN(('Calib system calculations'!D88/'Test system calculations'!D95) *100)</f>
        <v>5.5207188158756866</v>
      </c>
      <c r="E77" s="29">
        <f>LN(('Calib system calculations'!E88/'Test system calculations'!E95) *100)</f>
        <v>3.9409001347859203</v>
      </c>
      <c r="F77" s="29">
        <f>LN(('Calib system calculations'!F88/'Test system calculations'!F95) *100)</f>
        <v>4.5790075689259684</v>
      </c>
      <c r="G77" s="29">
        <f>LN(('Calib system calculations'!G88/'Test system calculations'!G95) *100)</f>
        <v>5.3333126872546757</v>
      </c>
      <c r="H77" s="29">
        <f>LN(('Calib system calculations'!H88/'Test system calculations'!H95) *100)</f>
        <v>5.4591166779156639</v>
      </c>
      <c r="I77" s="30">
        <f t="shared" si="1"/>
        <v>156.16922253658478</v>
      </c>
    </row>
    <row r="78" spans="2:9" x14ac:dyDescent="0.25">
      <c r="B78" s="37">
        <v>69</v>
      </c>
      <c r="C78" s="29">
        <f>LN(('Calib system calculations'!C89/'Test system calculations'!C96) *100)</f>
        <v>5.5205355748912153</v>
      </c>
      <c r="D78" s="29">
        <f>LN(('Calib system calculations'!D89/'Test system calculations'!D96) *100)</f>
        <v>5.5052739462154392</v>
      </c>
      <c r="E78" s="29">
        <f>LN(('Calib system calculations'!E89/'Test system calculations'!E96) *100)</f>
        <v>3.9435952272905239</v>
      </c>
      <c r="F78" s="29">
        <f>LN(('Calib system calculations'!F89/'Test system calculations'!F96) *100)</f>
        <v>4.6043282756591877</v>
      </c>
      <c r="G78" s="29">
        <f>LN(('Calib system calculations'!G89/'Test system calculations'!G96) *100)</f>
        <v>5.2513922968081577</v>
      </c>
      <c r="H78" s="29">
        <f>LN(('Calib system calculations'!H89/'Test system calculations'!H96) *100)</f>
        <v>5.4856777324840085</v>
      </c>
      <c r="I78" s="30">
        <f t="shared" si="1"/>
        <v>156.30363737214506</v>
      </c>
    </row>
    <row r="79" spans="2:9" x14ac:dyDescent="0.25">
      <c r="B79" s="37">
        <v>70</v>
      </c>
      <c r="C79" s="29">
        <f>LN(('Calib system calculations'!C90/'Test system calculations'!C97) *100)</f>
        <v>5.4796508208318286</v>
      </c>
      <c r="D79" s="29">
        <f>LN(('Calib system calculations'!D90/'Test system calculations'!D97) *100)</f>
        <v>5.5109185039498074</v>
      </c>
      <c r="E79" s="29">
        <f>LN(('Calib system calculations'!E90/'Test system calculations'!E97) *100)</f>
        <v>3.9922109304790485</v>
      </c>
      <c r="F79" s="29">
        <f>LN(('Calib system calculations'!F90/'Test system calculations'!F97) *100)</f>
        <v>4.5681913278468702</v>
      </c>
      <c r="G79" s="29">
        <f>LN(('Calib system calculations'!G90/'Test system calculations'!G97) *100)</f>
        <v>5.373544233610497</v>
      </c>
      <c r="H79" s="29">
        <f>LN(('Calib system calculations'!H90/'Test system calculations'!H97) *100)</f>
        <v>5.4660783913688178</v>
      </c>
      <c r="I79" s="30">
        <f t="shared" si="1"/>
        <v>158.39612800697472</v>
      </c>
    </row>
    <row r="80" spans="2:9" x14ac:dyDescent="0.25">
      <c r="B80" s="37">
        <v>71</v>
      </c>
      <c r="C80" s="29">
        <f>LN(('Calib system calculations'!C91/'Test system calculations'!C98) *100)</f>
        <v>5.4935374302738262</v>
      </c>
      <c r="D80" s="29">
        <f>LN(('Calib system calculations'!D91/'Test system calculations'!D98) *100)</f>
        <v>5.5313164320164505</v>
      </c>
      <c r="E80" s="29">
        <f>LN(('Calib system calculations'!E91/'Test system calculations'!E98) *100)</f>
        <v>3.9306619919369306</v>
      </c>
      <c r="F80" s="29">
        <f>LN(('Calib system calculations'!F91/'Test system calculations'!F98) *100)</f>
        <v>4.6267616026814116</v>
      </c>
      <c r="G80" s="29">
        <f>LN(('Calib system calculations'!G91/'Test system calculations'!G98) *100)</f>
        <v>5.3138232462774857</v>
      </c>
      <c r="H80" s="29">
        <f>LN(('Calib system calculations'!H91/'Test system calculations'!H98) *100)</f>
        <v>5.4659043515170618</v>
      </c>
      <c r="I80" s="30">
        <f t="shared" si="1"/>
        <v>157.64318805800735</v>
      </c>
    </row>
    <row r="81" spans="2:9" x14ac:dyDescent="0.25">
      <c r="B81" s="37">
        <v>72</v>
      </c>
      <c r="C81" s="29">
        <f>LN(('Calib system calculations'!C92/'Test system calculations'!C99) *100)</f>
        <v>5.5485727625301813</v>
      </c>
      <c r="D81" s="29">
        <f>LN(('Calib system calculations'!D92/'Test system calculations'!D99) *100)</f>
        <v>5.5021434757003114</v>
      </c>
      <c r="E81" s="29">
        <f>LN(('Calib system calculations'!E92/'Test system calculations'!E99) *100)</f>
        <v>4.0368789815531541</v>
      </c>
      <c r="F81" s="29">
        <f>LN(('Calib system calculations'!F92/'Test system calculations'!F99) *100)</f>
        <v>4.5908753728470595</v>
      </c>
      <c r="G81" s="29">
        <f>LN(('Calib system calculations'!G92/'Test system calculations'!G99) *100)</f>
        <v>5.2310664701534728</v>
      </c>
      <c r="H81" s="29">
        <f>LN(('Calib system calculations'!H92/'Test system calculations'!H99) *100)</f>
        <v>5.4683021454417196</v>
      </c>
      <c r="I81" s="30">
        <f t="shared" si="1"/>
        <v>158.05976189767119</v>
      </c>
    </row>
    <row r="82" spans="2:9" x14ac:dyDescent="0.25">
      <c r="B82" s="37">
        <v>73</v>
      </c>
      <c r="C82" s="29">
        <f>LN(('Calib system calculations'!C93/'Test system calculations'!C100) *100)</f>
        <v>5.4707958526795943</v>
      </c>
      <c r="D82" s="29">
        <f>LN(('Calib system calculations'!D93/'Test system calculations'!D100) *100)</f>
        <v>5.5493683678099179</v>
      </c>
      <c r="E82" s="29">
        <f>LN(('Calib system calculations'!E93/'Test system calculations'!E100) *100)</f>
        <v>3.9626458632198709</v>
      </c>
      <c r="F82" s="29">
        <f>LN(('Calib system calculations'!F93/'Test system calculations'!F100) *100)</f>
        <v>4.5707622101823846</v>
      </c>
      <c r="G82" s="29">
        <f>LN(('Calib system calculations'!G93/'Test system calculations'!G100) *100)</f>
        <v>5.3213231392829332</v>
      </c>
      <c r="H82" s="29">
        <f>LN(('Calib system calculations'!H93/'Test system calculations'!H100) *100)</f>
        <v>5.4549950849954589</v>
      </c>
      <c r="I82" s="30">
        <f t="shared" si="1"/>
        <v>156.80166916245406</v>
      </c>
    </row>
    <row r="83" spans="2:9" x14ac:dyDescent="0.25">
      <c r="B83" s="37">
        <v>74</v>
      </c>
      <c r="C83" s="29">
        <f>LN(('Calib system calculations'!C94/'Test system calculations'!C101) *100)</f>
        <v>5.5976921843016125</v>
      </c>
      <c r="D83" s="29">
        <f>LN(('Calib system calculations'!D94/'Test system calculations'!D101) *100)</f>
        <v>5.5205189955198994</v>
      </c>
      <c r="E83" s="29">
        <f>LN(('Calib system calculations'!E94/'Test system calculations'!E101) *100)</f>
        <v>3.9503393796992663</v>
      </c>
      <c r="F83" s="29">
        <f>LN(('Calib system calculations'!F94/'Test system calculations'!F101) *100)</f>
        <v>4.595112429919161</v>
      </c>
      <c r="G83" s="29">
        <f>LN(('Calib system calculations'!G94/'Test system calculations'!G101) *100)</f>
        <v>5.2468204169705448</v>
      </c>
      <c r="H83" s="29">
        <f>LN(('Calib system calculations'!H94/'Test system calculations'!H101) *100)</f>
        <v>5.4710852827440712</v>
      </c>
      <c r="I83" s="30">
        <f t="shared" si="1"/>
        <v>158.15803924939701</v>
      </c>
    </row>
    <row r="84" spans="2:9" x14ac:dyDescent="0.25">
      <c r="B84" s="37">
        <v>75</v>
      </c>
      <c r="C84" s="29">
        <f>LN(('Calib system calculations'!C95/'Test system calculations'!C102) *100)</f>
        <v>5.5187962801618911</v>
      </c>
      <c r="D84" s="29">
        <f>LN(('Calib system calculations'!D95/'Test system calculations'!D102) *100)</f>
        <v>5.5040936047327351</v>
      </c>
      <c r="E84" s="29">
        <f>LN(('Calib system calculations'!E95/'Test system calculations'!E102) *100)</f>
        <v>3.9710612187300534</v>
      </c>
      <c r="F84" s="29">
        <f>LN(('Calib system calculations'!F95/'Test system calculations'!F102) *100)</f>
        <v>4.5626535246606119</v>
      </c>
      <c r="G84" s="29">
        <f>LN(('Calib system calculations'!G95/'Test system calculations'!G102) *100)</f>
        <v>5.2889554411936084</v>
      </c>
      <c r="H84" s="29">
        <f>LN(('Calib system calculations'!H95/'Test system calculations'!H102) *100)</f>
        <v>5.4529344598916687</v>
      </c>
      <c r="I84" s="30">
        <f t="shared" si="1"/>
        <v>155.98332152434608</v>
      </c>
    </row>
    <row r="85" spans="2:9" x14ac:dyDescent="0.25">
      <c r="B85" s="37">
        <v>76</v>
      </c>
      <c r="C85" s="29">
        <f>LN(('Calib system calculations'!C96/'Test system calculations'!C103) *100)</f>
        <v>5.4779133879277842</v>
      </c>
      <c r="D85" s="29">
        <f>LN(('Calib system calculations'!D96/'Test system calculations'!D103) *100)</f>
        <v>5.5239309659433751</v>
      </c>
      <c r="E85" s="29">
        <f>LN(('Calib system calculations'!E96/'Test system calculations'!E103) *100)</f>
        <v>3.9165493586483846</v>
      </c>
      <c r="F85" s="29">
        <f>LN(('Calib system calculations'!F96/'Test system calculations'!F103) *100)</f>
        <v>4.5901486969281837</v>
      </c>
      <c r="G85" s="29">
        <f>LN(('Calib system calculations'!G96/'Test system calculations'!G103) *100)</f>
        <v>5.2768941575095649</v>
      </c>
      <c r="H85" s="29">
        <f>LN(('Calib system calculations'!H96/'Test system calculations'!H103) *100)</f>
        <v>5.4658475554709751</v>
      </c>
      <c r="I85" s="30">
        <f t="shared" si="1"/>
        <v>154.76079813637597</v>
      </c>
    </row>
    <row r="86" spans="2:9" x14ac:dyDescent="0.25">
      <c r="B86" s="37">
        <v>77</v>
      </c>
      <c r="C86" s="29">
        <f>LN(('Calib system calculations'!C97/'Test system calculations'!C104) *100)</f>
        <v>5.5280173767617802</v>
      </c>
      <c r="D86" s="29">
        <f>LN(('Calib system calculations'!D97/'Test system calculations'!D104) *100)</f>
        <v>5.497712629236533</v>
      </c>
      <c r="E86" s="29">
        <f>LN(('Calib system calculations'!E97/'Test system calculations'!E104) *100)</f>
        <v>3.9758585612621302</v>
      </c>
      <c r="F86" s="29">
        <f>LN(('Calib system calculations'!F97/'Test system calculations'!F104) *100)</f>
        <v>4.5677404533285832</v>
      </c>
      <c r="G86" s="29">
        <f>LN(('Calib system calculations'!G97/'Test system calculations'!G104) *100)</f>
        <v>5.3404975967885981</v>
      </c>
      <c r="H86" s="29">
        <f>LN(('Calib system calculations'!H97/'Test system calculations'!H104) *100)</f>
        <v>5.4806215205368281</v>
      </c>
      <c r="I86" s="30">
        <f t="shared" si="1"/>
        <v>158.39227189562561</v>
      </c>
    </row>
    <row r="87" spans="2:9" x14ac:dyDescent="0.25">
      <c r="B87" s="37">
        <v>78</v>
      </c>
      <c r="C87" s="29">
        <f>LN(('Calib system calculations'!C98/'Test system calculations'!C105) *100)</f>
        <v>5.4583936852070103</v>
      </c>
      <c r="D87" s="29">
        <f>LN(('Calib system calculations'!D98/'Test system calculations'!D105) *100)</f>
        <v>5.5197788560571377</v>
      </c>
      <c r="E87" s="29">
        <f>LN(('Calib system calculations'!E98/'Test system calculations'!E105) *100)</f>
        <v>3.9145495432294837</v>
      </c>
      <c r="F87" s="29">
        <f>LN(('Calib system calculations'!F98/'Test system calculations'!F105) *100)</f>
        <v>4.5973232050414872</v>
      </c>
      <c r="G87" s="29">
        <f>LN(('Calib system calculations'!G98/'Test system calculations'!G105) *100)</f>
        <v>5.3284277146551773</v>
      </c>
      <c r="H87" s="29">
        <f>LN(('Calib system calculations'!H98/'Test system calculations'!H105) *100)</f>
        <v>5.4597057985534487</v>
      </c>
      <c r="I87" s="30">
        <f t="shared" si="1"/>
        <v>155.45606224629196</v>
      </c>
    </row>
    <row r="88" spans="2:9" x14ac:dyDescent="0.25">
      <c r="B88" s="37">
        <v>79</v>
      </c>
      <c r="C88" s="29">
        <f>LN(('Calib system calculations'!C99/'Test system calculations'!C106) *100)</f>
        <v>5.5192761600066627</v>
      </c>
      <c r="D88" s="29">
        <f>LN(('Calib system calculations'!D99/'Test system calculations'!D106) *100)</f>
        <v>5.5019009144006796</v>
      </c>
      <c r="E88" s="29">
        <f>LN(('Calib system calculations'!E99/'Test system calculations'!E106) *100)</f>
        <v>3.9657493425368293</v>
      </c>
      <c r="F88" s="29">
        <f>LN(('Calib system calculations'!F99/'Test system calculations'!F106) *100)</f>
        <v>4.6100709793030381</v>
      </c>
      <c r="G88" s="29">
        <f>LN(('Calib system calculations'!G99/'Test system calculations'!G106) *100)</f>
        <v>5.2879950754460241</v>
      </c>
      <c r="H88" s="29">
        <f>LN(('Calib system calculations'!H99/'Test system calculations'!H106) *100)</f>
        <v>5.4748733784787103</v>
      </c>
      <c r="I88" s="30">
        <f t="shared" si="1"/>
        <v>157.58699290597784</v>
      </c>
    </row>
    <row r="89" spans="2:9" x14ac:dyDescent="0.25">
      <c r="B89" s="37">
        <v>80</v>
      </c>
      <c r="C89" s="29">
        <f>LN(('Calib system calculations'!C100/'Test system calculations'!C107) *100)</f>
        <v>5.4683752450084269</v>
      </c>
      <c r="D89" s="29">
        <f>LN(('Calib system calculations'!D100/'Test system calculations'!D107) *100)</f>
        <v>5.5258242685256818</v>
      </c>
      <c r="E89" s="29">
        <f>LN(('Calib system calculations'!E100/'Test system calculations'!E107) *100)</f>
        <v>4.0136850575283134</v>
      </c>
      <c r="F89" s="29">
        <f>LN(('Calib system calculations'!F100/'Test system calculations'!F107) *100)</f>
        <v>4.5776928294223636</v>
      </c>
      <c r="G89" s="29">
        <f>LN(('Calib system calculations'!G100/'Test system calculations'!G107) *100)</f>
        <v>5.3300804084345321</v>
      </c>
      <c r="H89" s="29">
        <f>LN(('Calib system calculations'!H100/'Test system calculations'!H107) *100)</f>
        <v>5.471142763814103</v>
      </c>
      <c r="I89" s="30">
        <f t="shared" si="1"/>
        <v>158.29601013602544</v>
      </c>
    </row>
    <row r="90" spans="2:9" x14ac:dyDescent="0.25">
      <c r="B90" s="37">
        <v>81</v>
      </c>
      <c r="C90" s="29">
        <f>LN(('Calib system calculations'!C101/'Test system calculations'!C108) *100)</f>
        <v>5.5313383531300211</v>
      </c>
      <c r="D90" s="29">
        <f>LN(('Calib system calculations'!D101/'Test system calculations'!D108) *100)</f>
        <v>5.5358095567937724</v>
      </c>
      <c r="E90" s="29">
        <f>LN(('Calib system calculations'!E101/'Test system calculations'!E108) *100)</f>
        <v>3.9380176926474904</v>
      </c>
      <c r="F90" s="29">
        <f>LN(('Calib system calculations'!F101/'Test system calculations'!F108) *100)</f>
        <v>4.6043111869756101</v>
      </c>
      <c r="G90" s="29">
        <f>LN(('Calib system calculations'!G101/'Test system calculations'!G108) *100)</f>
        <v>5.3298764657267741</v>
      </c>
      <c r="H90" s="29">
        <f>LN(('Calib system calculations'!H101/'Test system calculations'!H108) *100)</f>
        <v>5.4619940182907527</v>
      </c>
      <c r="I90" s="30">
        <f t="shared" si="1"/>
        <v>158.68025652461316</v>
      </c>
    </row>
    <row r="91" spans="2:9" x14ac:dyDescent="0.25">
      <c r="B91" s="37">
        <v>82</v>
      </c>
      <c r="C91" s="29">
        <f>LN(('Calib system calculations'!C102/'Test system calculations'!C109) *100)</f>
        <v>5.5629306675062793</v>
      </c>
      <c r="D91" s="29">
        <f>LN(('Calib system calculations'!D102/'Test system calculations'!D109) *100)</f>
        <v>5.5098873915686601</v>
      </c>
      <c r="E91" s="29">
        <f>LN(('Calib system calculations'!E102/'Test system calculations'!E109) *100)</f>
        <v>3.9942593864738622</v>
      </c>
      <c r="F91" s="29">
        <f>LN(('Calib system calculations'!F102/'Test system calculations'!F109) *100)</f>
        <v>4.6002750817529652</v>
      </c>
      <c r="G91" s="29">
        <f>LN(('Calib system calculations'!G102/'Test system calculations'!G109) *100)</f>
        <v>5.2644213578637373</v>
      </c>
      <c r="H91" s="29">
        <f>LN(('Calib system calculations'!H102/'Test system calculations'!H109) *100)</f>
        <v>5.4493772345088036</v>
      </c>
      <c r="I91" s="30">
        <f t="shared" si="1"/>
        <v>158.14703263736251</v>
      </c>
    </row>
    <row r="92" spans="2:9" x14ac:dyDescent="0.25">
      <c r="B92" s="37">
        <v>83</v>
      </c>
      <c r="C92" s="29">
        <f>LN(('Calib system calculations'!C103/'Test system calculations'!C110) *100)</f>
        <v>5.4903304682967713</v>
      </c>
      <c r="D92" s="29">
        <f>LN(('Calib system calculations'!D103/'Test system calculations'!D110) *100)</f>
        <v>5.5312771792972093</v>
      </c>
      <c r="E92" s="29">
        <f>LN(('Calib system calculations'!E103/'Test system calculations'!E110) *100)</f>
        <v>3.9817038273501968</v>
      </c>
      <c r="F92" s="29">
        <f>LN(('Calib system calculations'!F103/'Test system calculations'!F110) *100)</f>
        <v>4.5744196276691556</v>
      </c>
      <c r="G92" s="29">
        <f>LN(('Calib system calculations'!G103/'Test system calculations'!G110) *100)</f>
        <v>5.2293976914677245</v>
      </c>
      <c r="H92" s="29">
        <f>LN(('Calib system calculations'!H103/'Test system calculations'!H110) *100)</f>
        <v>5.4574253732693032</v>
      </c>
      <c r="I92" s="30">
        <f t="shared" si="1"/>
        <v>155.10345737923635</v>
      </c>
    </row>
    <row r="93" spans="2:9" x14ac:dyDescent="0.25">
      <c r="B93" s="37">
        <v>84</v>
      </c>
      <c r="C93" s="29">
        <f>LN(('Calib system calculations'!C104/'Test system calculations'!C111) *100)</f>
        <v>5.5488850132974417</v>
      </c>
      <c r="D93" s="29">
        <f>LN(('Calib system calculations'!D104/'Test system calculations'!D111) *100)</f>
        <v>5.5280833615679992</v>
      </c>
      <c r="E93" s="29">
        <f>LN(('Calib system calculations'!E104/'Test system calculations'!E111) *100)</f>
        <v>3.9420346863588107</v>
      </c>
      <c r="F93" s="29">
        <f>LN(('Calib system calculations'!F104/'Test system calculations'!F111) *100)</f>
        <v>4.5524437152632933</v>
      </c>
      <c r="G93" s="29">
        <f>LN(('Calib system calculations'!G104/'Test system calculations'!G111) *100)</f>
        <v>5.2416690332872928</v>
      </c>
      <c r="H93" s="29">
        <f>LN(('Calib system calculations'!H104/'Test system calculations'!H111) *100)</f>
        <v>5.4602066339523034</v>
      </c>
      <c r="I93" s="30">
        <f t="shared" si="1"/>
        <v>155.33028807860521</v>
      </c>
    </row>
    <row r="94" spans="2:9" x14ac:dyDescent="0.25">
      <c r="B94" s="37">
        <v>85</v>
      </c>
      <c r="C94" s="29">
        <f>LN(('Calib system calculations'!C105/'Test system calculations'!C112) *100)</f>
        <v>5.5393236470576319</v>
      </c>
      <c r="D94" s="29">
        <f>LN(('Calib system calculations'!D105/'Test system calculations'!D112) *100)</f>
        <v>5.5071597643129699</v>
      </c>
      <c r="E94" s="29">
        <f>LN(('Calib system calculations'!E105/'Test system calculations'!E112) *100)</f>
        <v>3.8958080536442208</v>
      </c>
      <c r="F94" s="29">
        <f>LN(('Calib system calculations'!F105/'Test system calculations'!F112) *100)</f>
        <v>4.5640463037467729</v>
      </c>
      <c r="G94" s="29">
        <f>LN(('Calib system calculations'!G105/'Test system calculations'!G112) *100)</f>
        <v>5.2486331109455326</v>
      </c>
      <c r="H94" s="29">
        <f>LN(('Calib system calculations'!H105/'Test system calculations'!H112) *100)</f>
        <v>5.4558414627323275</v>
      </c>
      <c r="I94" s="30">
        <f t="shared" si="1"/>
        <v>153.72040347094034</v>
      </c>
    </row>
    <row r="95" spans="2:9" x14ac:dyDescent="0.25">
      <c r="B95" s="37">
        <v>86</v>
      </c>
      <c r="C95" s="29">
        <f>LN(('Calib system calculations'!C106/'Test system calculations'!C113) *100)</f>
        <v>5.4843586519570486</v>
      </c>
      <c r="D95" s="29">
        <f>LN(('Calib system calculations'!D106/'Test system calculations'!D113) *100)</f>
        <v>5.4894995530005612</v>
      </c>
      <c r="E95" s="29">
        <f>LN(('Calib system calculations'!E106/'Test system calculations'!E113) *100)</f>
        <v>3.9236826991920881</v>
      </c>
      <c r="F95" s="29">
        <f>LN(('Calib system calculations'!F106/'Test system calculations'!F113) *100)</f>
        <v>4.5687105846075422</v>
      </c>
      <c r="G95" s="29">
        <f>LN(('Calib system calculations'!G106/'Test system calculations'!G113) *100)</f>
        <v>5.246410900808069</v>
      </c>
      <c r="H95" s="29">
        <f>LN(('Calib system calculations'!H106/'Test system calculations'!H113) *100)</f>
        <v>5.4498105813354414</v>
      </c>
      <c r="I95" s="30">
        <f t="shared" si="1"/>
        <v>152.48692100737344</v>
      </c>
    </row>
    <row r="96" spans="2:9" x14ac:dyDescent="0.25">
      <c r="B96" s="37">
        <v>87</v>
      </c>
      <c r="C96" s="29">
        <f>LN(('Calib system calculations'!C107/'Test system calculations'!C114) *100)</f>
        <v>5.4360840952953735</v>
      </c>
      <c r="D96" s="29">
        <f>LN(('Calib system calculations'!D107/'Test system calculations'!D114) *100)</f>
        <v>5.4988012711116072</v>
      </c>
      <c r="E96" s="29">
        <f>LN(('Calib system calculations'!E107/'Test system calculations'!E114) *100)</f>
        <v>3.9338387197141031</v>
      </c>
      <c r="F96" s="29">
        <f>LN(('Calib system calculations'!F107/'Test system calculations'!F114) *100)</f>
        <v>4.5634674241268707</v>
      </c>
      <c r="G96" s="29">
        <f>LN(('Calib system calculations'!G107/'Test system calculations'!G114) *100)</f>
        <v>5.1924912924084818</v>
      </c>
      <c r="H96" s="29">
        <f>LN(('Calib system calculations'!H107/'Test system calculations'!H114) *100)</f>
        <v>5.4715655819236613</v>
      </c>
      <c r="I96" s="30">
        <f t="shared" si="1"/>
        <v>150.8131114018656</v>
      </c>
    </row>
    <row r="97" spans="2:9" x14ac:dyDescent="0.25">
      <c r="B97" s="37">
        <v>88</v>
      </c>
      <c r="C97" s="29">
        <f>LN(('Calib system calculations'!C108/'Test system calculations'!C115) *100)</f>
        <v>5.4618141635380937</v>
      </c>
      <c r="D97" s="29">
        <f>LN(('Calib system calculations'!D108/'Test system calculations'!D115) *100)</f>
        <v>5.5025441066132128</v>
      </c>
      <c r="E97" s="29">
        <f>LN(('Calib system calculations'!E108/'Test system calculations'!E115) *100)</f>
        <v>3.9192316402558434</v>
      </c>
      <c r="F97" s="29">
        <f>LN(('Calib system calculations'!F108/'Test system calculations'!F115) *100)</f>
        <v>4.5442535130542918</v>
      </c>
      <c r="G97" s="29">
        <f>LN(('Calib system calculations'!G108/'Test system calculations'!G115) *100)</f>
        <v>5.3115675347148175</v>
      </c>
      <c r="H97" s="29">
        <f>LN(('Calib system calculations'!H108/'Test system calculations'!H115) *100)</f>
        <v>5.4713873229485284</v>
      </c>
      <c r="I97" s="30">
        <f t="shared" si="1"/>
        <v>153.72004321953514</v>
      </c>
    </row>
    <row r="98" spans="2:9" x14ac:dyDescent="0.25">
      <c r="B98" s="37">
        <v>89</v>
      </c>
      <c r="C98" s="29">
        <f>LN(('Calib system calculations'!C109/'Test system calculations'!C116) *100)</f>
        <v>5.4721422854495847</v>
      </c>
      <c r="D98" s="29">
        <f>LN(('Calib system calculations'!D109/'Test system calculations'!D116) *100)</f>
        <v>5.4983597275108194</v>
      </c>
      <c r="E98" s="29">
        <f>LN(('Calib system calculations'!E109/'Test system calculations'!E116) *100)</f>
        <v>3.8914951485283367</v>
      </c>
      <c r="F98" s="29">
        <f>LN(('Calib system calculations'!F109/'Test system calculations'!F116) *100)</f>
        <v>4.5961870880111411</v>
      </c>
      <c r="G98" s="29">
        <f>LN(('Calib system calculations'!G109/'Test system calculations'!G116) *100)</f>
        <v>5.2758180252070517</v>
      </c>
      <c r="H98" s="29">
        <f>LN(('Calib system calculations'!H109/'Test system calculations'!H116) *100)</f>
        <v>5.4753062326183137</v>
      </c>
      <c r="I98" s="30">
        <f t="shared" si="1"/>
        <v>153.68187994214335</v>
      </c>
    </row>
    <row r="99" spans="2:9" x14ac:dyDescent="0.25">
      <c r="B99" s="37">
        <v>90</v>
      </c>
      <c r="C99" s="29">
        <f>LN(('Calib system calculations'!C110/'Test system calculations'!C117) *100)</f>
        <v>5.4602626102567298</v>
      </c>
      <c r="D99" s="29">
        <f>LN(('Calib system calculations'!D110/'Test system calculations'!D117) *100)</f>
        <v>5.4828509154699523</v>
      </c>
      <c r="E99" s="29">
        <f>LN(('Calib system calculations'!E110/'Test system calculations'!E117) *100)</f>
        <v>3.9805848274809166</v>
      </c>
      <c r="F99" s="29">
        <f>LN(('Calib system calculations'!F110/'Test system calculations'!F117) *100)</f>
        <v>4.5873102932325791</v>
      </c>
      <c r="G99" s="29">
        <f>LN(('Calib system calculations'!G110/'Test system calculations'!G117) *100)</f>
        <v>5.3178762779340811</v>
      </c>
      <c r="H99" s="29">
        <f>LN(('Calib system calculations'!H110/'Test system calculations'!H117) *100)</f>
        <v>5.4694058586455636</v>
      </c>
      <c r="I99" s="30">
        <f t="shared" si="1"/>
        <v>155.97802477552307</v>
      </c>
    </row>
    <row r="100" spans="2:9" x14ac:dyDescent="0.25">
      <c r="B100" s="37">
        <v>91</v>
      </c>
      <c r="C100" s="29">
        <f>LN(('Calib system calculations'!C111/'Test system calculations'!C118) *100)</f>
        <v>5.4187539404171989</v>
      </c>
      <c r="D100" s="29">
        <f>LN(('Calib system calculations'!D111/'Test system calculations'!D118) *100)</f>
        <v>5.5247125164099069</v>
      </c>
      <c r="E100" s="29">
        <f>LN(('Calib system calculations'!E111/'Test system calculations'!E118) *100)</f>
        <v>3.9750879348162256</v>
      </c>
      <c r="F100" s="29">
        <f>LN(('Calib system calculations'!F111/'Test system calculations'!F118) *100)</f>
        <v>4.6017561175616537</v>
      </c>
      <c r="G100" s="29">
        <f>LN(('Calib system calculations'!G111/'Test system calculations'!G118) *100)</f>
        <v>5.2625788262463598</v>
      </c>
      <c r="H100" s="29">
        <f>LN(('Calib system calculations'!H111/'Test system calculations'!H118) *100)</f>
        <v>5.4743411285112993</v>
      </c>
      <c r="I100" s="30">
        <f t="shared" si="1"/>
        <v>154.91425092434835</v>
      </c>
    </row>
    <row r="101" spans="2:9" x14ac:dyDescent="0.25">
      <c r="B101" s="37">
        <v>92</v>
      </c>
      <c r="C101" s="29">
        <f>LN(('Calib system calculations'!C112/'Test system calculations'!C119) *100)</f>
        <v>5.5314822332288376</v>
      </c>
      <c r="D101" s="29">
        <f>LN(('Calib system calculations'!D112/'Test system calculations'!D119) *100)</f>
        <v>5.5174489318973077</v>
      </c>
      <c r="E101" s="29">
        <f>LN(('Calib system calculations'!E112/'Test system calculations'!E119) *100)</f>
        <v>3.9940864569575201</v>
      </c>
      <c r="F101" s="29">
        <f>LN(('Calib system calculations'!F112/'Test system calculations'!F119) *100)</f>
        <v>4.5819993567089936</v>
      </c>
      <c r="G101" s="29">
        <f>LN(('Calib system calculations'!G112/'Test system calculations'!G119) *100)</f>
        <v>5.3216325704917296</v>
      </c>
      <c r="H101" s="29">
        <f>LN(('Calib system calculations'!H112/'Test system calculations'!H119) *100)</f>
        <v>5.4774098165042515</v>
      </c>
      <c r="I101" s="30">
        <f t="shared" si="1"/>
        <v>159.28205491779823</v>
      </c>
    </row>
    <row r="102" spans="2:9" x14ac:dyDescent="0.25">
      <c r="B102" s="37">
        <v>93</v>
      </c>
      <c r="C102" s="29">
        <f>LN(('Calib system calculations'!C113/'Test system calculations'!C120) *100)</f>
        <v>5.513679863896721</v>
      </c>
      <c r="D102" s="29">
        <f>LN(('Calib system calculations'!D113/'Test system calculations'!D120) *100)</f>
        <v>5.5291631050292436</v>
      </c>
      <c r="E102" s="29">
        <f>LN(('Calib system calculations'!E113/'Test system calculations'!E120) *100)</f>
        <v>3.9665530648030365</v>
      </c>
      <c r="F102" s="29">
        <f>LN(('Calib system calculations'!F113/'Test system calculations'!F120) *100)</f>
        <v>4.6016468725148405</v>
      </c>
      <c r="G102" s="29">
        <f>LN(('Calib system calculations'!G113/'Test system calculations'!G120) *100)</f>
        <v>5.2649811995893963</v>
      </c>
      <c r="H102" s="29">
        <f>LN(('Calib system calculations'!H113/'Test system calculations'!H120) *100)</f>
        <v>5.4621228068530154</v>
      </c>
      <c r="I102" s="30">
        <f t="shared" si="1"/>
        <v>157.01758709391626</v>
      </c>
    </row>
    <row r="103" spans="2:9" x14ac:dyDescent="0.25">
      <c r="B103" s="37">
        <v>94</v>
      </c>
      <c r="C103" s="29">
        <f>LN(('Calib system calculations'!C114/'Test system calculations'!C121) *100)</f>
        <v>5.5440919884235988</v>
      </c>
      <c r="D103" s="29">
        <f>LN(('Calib system calculations'!D114/'Test system calculations'!D121) *100)</f>
        <v>5.5131648811267517</v>
      </c>
      <c r="E103" s="29">
        <f>LN(('Calib system calculations'!E114/'Test system calculations'!E121) *100)</f>
        <v>3.9913183357923647</v>
      </c>
      <c r="F103" s="29">
        <f>LN(('Calib system calculations'!F114/'Test system calculations'!F121) *100)</f>
        <v>4.591289264710821</v>
      </c>
      <c r="G103" s="29">
        <f>LN(('Calib system calculations'!G114/'Test system calculations'!G121) *100)</f>
        <v>5.2827089986426161</v>
      </c>
      <c r="H103" s="29">
        <f>LN(('Calib system calculations'!H114/'Test system calculations'!H121) *100)</f>
        <v>5.4723706173003217</v>
      </c>
      <c r="I103" s="30">
        <f t="shared" si="1"/>
        <v>158.51100361287899</v>
      </c>
    </row>
    <row r="104" spans="2:9" x14ac:dyDescent="0.25">
      <c r="B104" s="37">
        <v>95</v>
      </c>
      <c r="C104" s="29">
        <f>LN(('Calib system calculations'!C115/'Test system calculations'!C122) *100)</f>
        <v>5.5021795320628737</v>
      </c>
      <c r="D104" s="29">
        <f>LN(('Calib system calculations'!D115/'Test system calculations'!D122) *100)</f>
        <v>5.529105482656858</v>
      </c>
      <c r="E104" s="29">
        <f>LN(('Calib system calculations'!E115/'Test system calculations'!E122) *100)</f>
        <v>3.9943802046488015</v>
      </c>
      <c r="F104" s="29">
        <f>LN(('Calib system calculations'!F115/'Test system calculations'!F122) *100)</f>
        <v>4.5789869953683011</v>
      </c>
      <c r="G104" s="29">
        <f>LN(('Calib system calculations'!G115/'Test system calculations'!G122) *100)</f>
        <v>5.3157063564653422</v>
      </c>
      <c r="H104" s="29">
        <f>LN(('Calib system calculations'!H115/'Test system calculations'!H122) *100)</f>
        <v>5.4625434695537463</v>
      </c>
      <c r="I104" s="30">
        <f t="shared" si="1"/>
        <v>158.19318986741385</v>
      </c>
    </row>
    <row r="105" spans="2:9" x14ac:dyDescent="0.25">
      <c r="B105" s="37">
        <v>96</v>
      </c>
      <c r="C105" s="29">
        <f>LN(('Calib system calculations'!C116/'Test system calculations'!C123) *100)</f>
        <v>5.5434356329202608</v>
      </c>
      <c r="D105" s="29">
        <f>LN(('Calib system calculations'!D116/'Test system calculations'!D123) *100)</f>
        <v>5.5205264719773375</v>
      </c>
      <c r="E105" s="29">
        <f>LN(('Calib system calculations'!E116/'Test system calculations'!E123) *100)</f>
        <v>3.9451267325113366</v>
      </c>
      <c r="F105" s="29">
        <f>LN(('Calib system calculations'!F116/'Test system calculations'!F123) *100)</f>
        <v>4.5980705202849848</v>
      </c>
      <c r="G105" s="29">
        <f>LN(('Calib system calculations'!G116/'Test system calculations'!G123) *100)</f>
        <v>5.2889995450692613</v>
      </c>
      <c r="H105" s="29">
        <f>LN(('Calib system calculations'!H116/'Test system calculations'!H123) *100)</f>
        <v>5.4721236520168697</v>
      </c>
      <c r="I105" s="30">
        <f t="shared" si="1"/>
        <v>157.80820855682938</v>
      </c>
    </row>
    <row r="106" spans="2:9" x14ac:dyDescent="0.25">
      <c r="B106" s="37">
        <v>97</v>
      </c>
      <c r="C106" s="29">
        <f>LN(('Calib system calculations'!C117/'Test system calculations'!C124) *100)</f>
        <v>5.5241299482531838</v>
      </c>
      <c r="D106" s="29">
        <f>LN(('Calib system calculations'!D117/'Test system calculations'!D124) *100)</f>
        <v>5.5108873424762095</v>
      </c>
      <c r="E106" s="29">
        <f>LN(('Calib system calculations'!E117/'Test system calculations'!E124) *100)</f>
        <v>3.983861387094672</v>
      </c>
      <c r="F106" s="29">
        <f>LN(('Calib system calculations'!F117/'Test system calculations'!F124) *100)</f>
        <v>4.5809750221179808</v>
      </c>
      <c r="G106" s="29">
        <f>LN(('Calib system calculations'!G117/'Test system calculations'!G124) *100)</f>
        <v>5.2926824283294911</v>
      </c>
      <c r="H106" s="29">
        <f>LN(('Calib system calculations'!H117/'Test system calculations'!H124) *100)</f>
        <v>5.4636078199601492</v>
      </c>
      <c r="I106" s="30">
        <f t="shared" si="1"/>
        <v>157.48926932979944</v>
      </c>
    </row>
    <row r="107" spans="2:9" x14ac:dyDescent="0.25">
      <c r="B107" s="37">
        <v>98</v>
      </c>
      <c r="C107" s="29">
        <f>LN(('Calib system calculations'!C118/'Test system calculations'!C125) *100)</f>
        <v>5.4936778142094989</v>
      </c>
      <c r="D107" s="29">
        <f>LN(('Calib system calculations'!D118/'Test system calculations'!D125) *100)</f>
        <v>5.5262328373268677</v>
      </c>
      <c r="E107" s="29">
        <f>LN(('Calib system calculations'!E118/'Test system calculations'!E125) *100)</f>
        <v>3.9474270096727921</v>
      </c>
      <c r="F107" s="29">
        <f>LN(('Calib system calculations'!F118/'Test system calculations'!F125) *100)</f>
        <v>4.5921727001635535</v>
      </c>
      <c r="G107" s="29">
        <f>LN(('Calib system calculations'!G118/'Test system calculations'!G125) *100)</f>
        <v>5.3103224487682086</v>
      </c>
      <c r="H107" s="29">
        <f>LN(('Calib system calculations'!H118/'Test system calculations'!H125) *100)</f>
        <v>5.4745396455771118</v>
      </c>
      <c r="I107" s="30">
        <f t="shared" si="1"/>
        <v>157.18059160279068</v>
      </c>
    </row>
    <row r="108" spans="2:9" x14ac:dyDescent="0.25">
      <c r="B108" s="37">
        <v>99</v>
      </c>
      <c r="C108" s="29">
        <f>LN(('Calib system calculations'!C119/'Test system calculations'!C126) *100)</f>
        <v>5.5355384728295034</v>
      </c>
      <c r="D108" s="29">
        <f>LN(('Calib system calculations'!D119/'Test system calculations'!D126) *100)</f>
        <v>5.5125028887148906</v>
      </c>
      <c r="E108" s="29">
        <f>LN(('Calib system calculations'!E119/'Test system calculations'!E126) *100)</f>
        <v>3.9798821167083189</v>
      </c>
      <c r="F108" s="29">
        <f>LN(('Calib system calculations'!F119/'Test system calculations'!F126) *100)</f>
        <v>4.5873720423571935</v>
      </c>
      <c r="G108" s="29">
        <f>LN(('Calib system calculations'!G119/'Test system calculations'!G126) *100)</f>
        <v>5.2996982382095696</v>
      </c>
      <c r="H108" s="29">
        <f>LN(('Calib system calculations'!H119/'Test system calculations'!H126) *100)</f>
        <v>5.4635262394104327</v>
      </c>
      <c r="I108" s="30">
        <f t="shared" si="1"/>
        <v>158.07769716615388</v>
      </c>
    </row>
    <row r="109" spans="2:9" x14ac:dyDescent="0.25">
      <c r="B109" s="37">
        <v>100</v>
      </c>
      <c r="C109" s="29">
        <f>LN(('Calib system calculations'!C120/'Test system calculations'!C127) *100)</f>
        <v>5.4978181254619312</v>
      </c>
      <c r="D109" s="29">
        <f>LN(('Calib system calculations'!D120/'Test system calculations'!D127) *100)</f>
        <v>5.5214053146623518</v>
      </c>
      <c r="E109" s="29">
        <f>LN(('Calib system calculations'!E120/'Test system calculations'!E127) *100)</f>
        <v>3.9540315554067993</v>
      </c>
      <c r="F109" s="29">
        <f>LN(('Calib system calculations'!F120/'Test system calculations'!F127) *100)</f>
        <v>4.5964838187371049</v>
      </c>
      <c r="G109" s="29">
        <f>LN(('Calib system calculations'!G120/'Test system calculations'!G127) *100)</f>
        <v>5.2652703358202224</v>
      </c>
      <c r="H109" s="29">
        <f>LN(('Calib system calculations'!H120/'Test system calculations'!H127) *100)</f>
        <v>5.4617828098910328</v>
      </c>
      <c r="I109" s="30">
        <f t="shared" si="1"/>
        <v>155.93906573223057</v>
      </c>
    </row>
    <row r="110" spans="2:9" x14ac:dyDescent="0.25">
      <c r="B110" s="37">
        <v>101</v>
      </c>
      <c r="C110" s="29">
        <f>LN(('Calib system calculations'!C121/'Test system calculations'!C128) *100)</f>
        <v>5.52373904960002</v>
      </c>
      <c r="D110" s="29">
        <f>LN(('Calib system calculations'!D121/'Test system calculations'!D128) *100)</f>
        <v>5.5177149207158909</v>
      </c>
      <c r="E110" s="29">
        <f>LN(('Calib system calculations'!E121/'Test system calculations'!E128) *100)</f>
        <v>3.9890429487659933</v>
      </c>
      <c r="F110" s="29">
        <f>LN(('Calib system calculations'!F121/'Test system calculations'!F128) *100)</f>
        <v>4.5762767044352897</v>
      </c>
      <c r="G110" s="29">
        <f>LN(('Calib system calculations'!G121/'Test system calculations'!G128) *100)</f>
        <v>5.2854211786038094</v>
      </c>
      <c r="H110" s="29">
        <f>LN(('Calib system calculations'!H121/'Test system calculations'!H128) *100)</f>
        <v>5.4623486581077421</v>
      </c>
      <c r="I110" s="30">
        <f t="shared" si="1"/>
        <v>157.44726498464371</v>
      </c>
    </row>
    <row r="111" spans="2:9" x14ac:dyDescent="0.25">
      <c r="B111" s="37">
        <v>102</v>
      </c>
      <c r="C111" s="29">
        <f>LN(('Calib system calculations'!C122/'Test system calculations'!C129) *100)</f>
        <v>5.5109542789015231</v>
      </c>
      <c r="D111" s="29">
        <f>LN(('Calib system calculations'!D122/'Test system calculations'!D129) *100)</f>
        <v>5.5248629896179047</v>
      </c>
      <c r="E111" s="29">
        <f>LN(('Calib system calculations'!E122/'Test system calculations'!E129) *100)</f>
        <v>3.9472247134834406</v>
      </c>
      <c r="F111" s="29">
        <f>LN(('Calib system calculations'!F122/'Test system calculations'!F129) *100)</f>
        <v>4.5792846716163256</v>
      </c>
      <c r="G111" s="29">
        <f>LN(('Calib system calculations'!G122/'Test system calculations'!G129) *100)</f>
        <v>5.2648294744849062</v>
      </c>
      <c r="H111" s="29">
        <f>LN(('Calib system calculations'!H122/'Test system calculations'!H129) *100)</f>
        <v>5.4643265860692036</v>
      </c>
      <c r="I111" s="30">
        <f t="shared" si="1"/>
        <v>155.80114029277644</v>
      </c>
    </row>
    <row r="112" spans="2:9" x14ac:dyDescent="0.25">
      <c r="B112" s="37">
        <v>103</v>
      </c>
      <c r="C112" s="29">
        <f>LN(('Calib system calculations'!C123/'Test system calculations'!C130) *100)</f>
        <v>5.5333394499735755</v>
      </c>
      <c r="D112" s="29">
        <f>LN(('Calib system calculations'!D123/'Test system calculations'!D130) *100)</f>
        <v>5.5086397598260826</v>
      </c>
      <c r="E112" s="29">
        <f>LN(('Calib system calculations'!E123/'Test system calculations'!E130) *100)</f>
        <v>3.9444100059536682</v>
      </c>
      <c r="F112" s="29">
        <f>LN(('Calib system calculations'!F123/'Test system calculations'!F130) *100)</f>
        <v>4.5749002010653106</v>
      </c>
      <c r="G112" s="29">
        <f>LN(('Calib system calculations'!G123/'Test system calculations'!G130) *100)</f>
        <v>5.2646445401821955</v>
      </c>
      <c r="H112" s="29">
        <f>LN(('Calib system calculations'!H123/'Test system calculations'!H130) *100)</f>
        <v>5.4588148010864703</v>
      </c>
      <c r="I112" s="30">
        <f t="shared" si="1"/>
        <v>155.62637870804397</v>
      </c>
    </row>
    <row r="113" spans="2:9" x14ac:dyDescent="0.25">
      <c r="B113" s="37">
        <v>104</v>
      </c>
      <c r="C113" s="29">
        <f>LN(('Calib system calculations'!C124/'Test system calculations'!C131) *100)</f>
        <v>5.4886029030833265</v>
      </c>
      <c r="D113" s="29">
        <f>LN(('Calib system calculations'!D124/'Test system calculations'!D131) *100)</f>
        <v>5.511139087958485</v>
      </c>
      <c r="E113" s="29">
        <f>LN(('Calib system calculations'!E124/'Test system calculations'!E131) *100)</f>
        <v>3.9432644635194025</v>
      </c>
      <c r="F113" s="29">
        <f>LN(('Calib system calculations'!F124/'Test system calculations'!F131) *100)</f>
        <v>4.5769908250463969</v>
      </c>
      <c r="G113" s="29">
        <f>LN(('Calib system calculations'!G124/'Test system calculations'!G131) *100)</f>
        <v>5.2697551596109236</v>
      </c>
      <c r="H113" s="29">
        <f>LN(('Calib system calculations'!H124/'Test system calculations'!H131) *100)</f>
        <v>5.4640449630779839</v>
      </c>
      <c r="I113" s="30">
        <f t="shared" si="1"/>
        <v>154.8256379151955</v>
      </c>
    </row>
    <row r="114" spans="2:9" x14ac:dyDescent="0.25">
      <c r="B114" s="37">
        <v>105</v>
      </c>
      <c r="C114" s="29">
        <f>LN(('Calib system calculations'!C125/'Test system calculations'!C132) *100)</f>
        <v>5.4941728489555466</v>
      </c>
      <c r="D114" s="29">
        <f>LN(('Calib system calculations'!D125/'Test system calculations'!D132) *100)</f>
        <v>5.5075438047541363</v>
      </c>
      <c r="E114" s="29">
        <f>LN(('Calib system calculations'!E125/'Test system calculations'!E132) *100)</f>
        <v>3.9497925415502526</v>
      </c>
      <c r="F114" s="29">
        <f>LN(('Calib system calculations'!F125/'Test system calculations'!F132) *100)</f>
        <v>4.572287369495605</v>
      </c>
      <c r="G114" s="29">
        <f>LN(('Calib system calculations'!G125/'Test system calculations'!G132) *100)</f>
        <v>5.2690943078661299</v>
      </c>
      <c r="H114" s="29">
        <f>LN(('Calib system calculations'!H125/'Test system calculations'!H132) *100)</f>
        <v>5.4621846390983171</v>
      </c>
      <c r="I114" s="30">
        <f t="shared" si="1"/>
        <v>154.8586221126576</v>
      </c>
    </row>
    <row r="115" spans="2:9" x14ac:dyDescent="0.25">
      <c r="B115" s="37">
        <v>106</v>
      </c>
      <c r="C115" s="29">
        <f>LN(('Calib system calculations'!C126/'Test system calculations'!C133) *100)</f>
        <v>5.4854432950924688</v>
      </c>
      <c r="D115" s="29">
        <f>LN(('Calib system calculations'!D126/'Test system calculations'!D133) *100)</f>
        <v>5.5092036130870392</v>
      </c>
      <c r="E115" s="29">
        <f>LN(('Calib system calculations'!E126/'Test system calculations'!E133) *100)</f>
        <v>3.9323997179738495</v>
      </c>
      <c r="F115" s="29">
        <f>LN(('Calib system calculations'!F126/'Test system calculations'!F133) *100)</f>
        <v>4.5777559997834691</v>
      </c>
      <c r="G115" s="29">
        <f>LN(('Calib system calculations'!G126/'Test system calculations'!G133) *100)</f>
        <v>5.2091761480765895</v>
      </c>
      <c r="H115" s="29">
        <f>LN(('Calib system calculations'!H126/'Test system calculations'!H133) *100)</f>
        <v>5.4615816202028737</v>
      </c>
      <c r="I115" s="30">
        <f t="shared" si="1"/>
        <v>152.8198941696337</v>
      </c>
    </row>
    <row r="116" spans="2:9" x14ac:dyDescent="0.25">
      <c r="B116" s="37">
        <v>107</v>
      </c>
      <c r="C116" s="29">
        <f>LN(('Calib system calculations'!C127/'Test system calculations'!C134) *100)</f>
        <v>5.490303776673163</v>
      </c>
      <c r="D116" s="29">
        <f>LN(('Calib system calculations'!D127/'Test system calculations'!D134) *100)</f>
        <v>5.5054905060671944</v>
      </c>
      <c r="E116" s="29">
        <f>LN(('Calib system calculations'!E127/'Test system calculations'!E134) *100)</f>
        <v>3.9494947470472592</v>
      </c>
      <c r="F116" s="29">
        <f>LN(('Calib system calculations'!F127/'Test system calculations'!F134) *100)</f>
        <v>4.5616174454859078</v>
      </c>
      <c r="G116" s="29">
        <f>LN(('Calib system calculations'!G127/'Test system calculations'!G134) *100)</f>
        <v>5.25144761101763</v>
      </c>
      <c r="H116" s="29">
        <f>LN(('Calib system calculations'!H127/'Test system calculations'!H134) *100)</f>
        <v>5.4672553667111785</v>
      </c>
      <c r="I116" s="30">
        <f t="shared" si="1"/>
        <v>154.09997429216472</v>
      </c>
    </row>
    <row r="117" spans="2:9" x14ac:dyDescent="0.25">
      <c r="B117" s="37">
        <v>108</v>
      </c>
      <c r="C117" s="29">
        <f>LN(('Calib system calculations'!C128/'Test system calculations'!C135) *100)</f>
        <v>5.4791196322299651</v>
      </c>
      <c r="D117" s="29">
        <f>LN(('Calib system calculations'!D128/'Test system calculations'!D135) *100)</f>
        <v>5.5098349433460037</v>
      </c>
      <c r="E117" s="29">
        <f>LN(('Calib system calculations'!E128/'Test system calculations'!E135) *100)</f>
        <v>3.9347279897973033</v>
      </c>
      <c r="F117" s="29">
        <f>LN(('Calib system calculations'!F128/'Test system calculations'!F135) *100)</f>
        <v>4.5708683204240632</v>
      </c>
      <c r="G117" s="29">
        <f>LN(('Calib system calculations'!G128/'Test system calculations'!G135) *100)</f>
        <v>5.2667736508140335</v>
      </c>
      <c r="H117" s="29">
        <f>LN(('Calib system calculations'!H128/'Test system calculations'!H135) *100)</f>
        <v>5.4709386509448485</v>
      </c>
      <c r="I117" s="30">
        <f t="shared" si="1"/>
        <v>154.27095913590551</v>
      </c>
    </row>
    <row r="118" spans="2:9" x14ac:dyDescent="0.25">
      <c r="B118" s="37">
        <v>109</v>
      </c>
      <c r="C118" s="29">
        <f>LN(('Calib system calculations'!C129/'Test system calculations'!C136) *100)</f>
        <v>5.4917773148775062</v>
      </c>
      <c r="D118" s="29">
        <f>LN(('Calib system calculations'!D129/'Test system calculations'!D136) *100)</f>
        <v>5.4967395105309222</v>
      </c>
      <c r="E118" s="29">
        <f>LN(('Calib system calculations'!E129/'Test system calculations'!E136) *100)</f>
        <v>3.9387875656412041</v>
      </c>
      <c r="F118" s="29">
        <f>LN(('Calib system calculations'!F129/'Test system calculations'!F136) *100)</f>
        <v>4.5806684181689743</v>
      </c>
      <c r="G118" s="29">
        <f>LN(('Calib system calculations'!G129/'Test system calculations'!G136) *100)</f>
        <v>5.2990242076138623</v>
      </c>
      <c r="H118" s="29">
        <f>LN(('Calib system calculations'!H129/'Test system calculations'!H136) *100)</f>
        <v>5.4669278680851363</v>
      </c>
      <c r="I118" s="30">
        <f t="shared" si="1"/>
        <v>155.34588508889308</v>
      </c>
    </row>
    <row r="119" spans="2:9" x14ac:dyDescent="0.25">
      <c r="B119" s="37">
        <v>110</v>
      </c>
      <c r="C119" s="29">
        <f>LN(('Calib system calculations'!C130/'Test system calculations'!C137) *100)</f>
        <v>5.4577771820537677</v>
      </c>
      <c r="D119" s="29">
        <f>LN(('Calib system calculations'!D130/'Test system calculations'!D137) *100)</f>
        <v>5.5042730720896271</v>
      </c>
      <c r="E119" s="29">
        <f>LN(('Calib system calculations'!E130/'Test system calculations'!E137) *100)</f>
        <v>3.9598811536703673</v>
      </c>
      <c r="F119" s="29">
        <f>LN(('Calib system calculations'!F130/'Test system calculations'!F137) *100)</f>
        <v>4.5924386356629086</v>
      </c>
      <c r="G119" s="29">
        <f>LN(('Calib system calculations'!G130/'Test system calculations'!G137) *100)</f>
        <v>5.2837780875749871</v>
      </c>
      <c r="H119" s="29">
        <f>LN(('Calib system calculations'!H130/'Test system calculations'!H137) *100)</f>
        <v>5.4681449987054194</v>
      </c>
      <c r="I119" s="30">
        <f t="shared" si="1"/>
        <v>155.14841707444555</v>
      </c>
    </row>
    <row r="120" spans="2:9" x14ac:dyDescent="0.25">
      <c r="B120" s="37">
        <v>111</v>
      </c>
      <c r="C120" s="29">
        <f>LN(('Calib system calculations'!C131/'Test system calculations'!C138) *100)</f>
        <v>5.4769544296152208</v>
      </c>
      <c r="D120" s="29">
        <f>LN(('Calib system calculations'!D131/'Test system calculations'!D138) *100)</f>
        <v>5.5121334823046642</v>
      </c>
      <c r="E120" s="29">
        <f>LN(('Calib system calculations'!E131/'Test system calculations'!E138) *100)</f>
        <v>3.9767476739358183</v>
      </c>
      <c r="F120" s="29">
        <f>LN(('Calib system calculations'!F131/'Test system calculations'!F138) *100)</f>
        <v>4.5844114620998058</v>
      </c>
      <c r="G120" s="29">
        <f>LN(('Calib system calculations'!G131/'Test system calculations'!G138) *100)</f>
        <v>5.2798794931379556</v>
      </c>
      <c r="H120" s="29">
        <f>LN(('Calib system calculations'!H131/'Test system calculations'!H138) *100)</f>
        <v>5.4796989128905418</v>
      </c>
      <c r="I120" s="30">
        <f t="shared" si="1"/>
        <v>156.27817239065249</v>
      </c>
    </row>
    <row r="121" spans="2:9" x14ac:dyDescent="0.25">
      <c r="B121" s="37">
        <v>112</v>
      </c>
      <c r="C121" s="29">
        <f>LN(('Calib system calculations'!C132/'Test system calculations'!C139) *100)</f>
        <v>5.4987381909128512</v>
      </c>
      <c r="D121" s="29">
        <f>LN(('Calib system calculations'!D132/'Test system calculations'!D139) *100)</f>
        <v>5.5216582909221321</v>
      </c>
      <c r="E121" s="29">
        <f>LN(('Calib system calculations'!E132/'Test system calculations'!E139) *100)</f>
        <v>3.9611772494168052</v>
      </c>
      <c r="F121" s="29">
        <f>LN(('Calib system calculations'!F132/'Test system calculations'!F139) *100)</f>
        <v>4.5847803637001752</v>
      </c>
      <c r="G121" s="29">
        <f>LN(('Calib system calculations'!G132/'Test system calculations'!G139) *100)</f>
        <v>5.2873970562010646</v>
      </c>
      <c r="H121" s="29">
        <f>LN(('Calib system calculations'!H132/'Test system calculations'!H139) *100)</f>
        <v>5.4640597971732037</v>
      </c>
      <c r="I121" s="30">
        <f t="shared" si="1"/>
        <v>156.48630393961196</v>
      </c>
    </row>
    <row r="122" spans="2:9" x14ac:dyDescent="0.25">
      <c r="B122" s="37">
        <v>113</v>
      </c>
      <c r="C122" s="29">
        <f>LN(('Calib system calculations'!C133/'Test system calculations'!C140) *100)</f>
        <v>5.5237924666450704</v>
      </c>
      <c r="D122" s="29">
        <f>LN(('Calib system calculations'!D133/'Test system calculations'!D140) *100)</f>
        <v>5.5152003843627142</v>
      </c>
      <c r="E122" s="29">
        <f>LN(('Calib system calculations'!E133/'Test system calculations'!E140) *100)</f>
        <v>3.964700869080493</v>
      </c>
      <c r="F122" s="29">
        <f>LN(('Calib system calculations'!F133/'Test system calculations'!F140) *100)</f>
        <v>4.5991100211056342</v>
      </c>
      <c r="G122" s="29">
        <f>LN(('Calib system calculations'!G133/'Test system calculations'!G140) *100)</f>
        <v>5.2060278365974133</v>
      </c>
      <c r="H122" s="29">
        <f>LN(('Calib system calculations'!H133/'Test system calculations'!H140) *100)</f>
        <v>5.4661052019648393</v>
      </c>
      <c r="I122" s="30">
        <f t="shared" si="1"/>
        <v>155.37208624811799</v>
      </c>
    </row>
    <row r="123" spans="2:9" x14ac:dyDescent="0.25">
      <c r="B123" s="37">
        <v>114</v>
      </c>
      <c r="C123" s="29">
        <f>LN(('Calib system calculations'!C134/'Test system calculations'!C141) *100)</f>
        <v>5.5062081648704462</v>
      </c>
      <c r="D123" s="29">
        <f>LN(('Calib system calculations'!D134/'Test system calculations'!D141) *100)</f>
        <v>5.515469537014619</v>
      </c>
      <c r="E123" s="29">
        <f>LN(('Calib system calculations'!E134/'Test system calculations'!E141) *100)</f>
        <v>4.0052364476997182</v>
      </c>
      <c r="F123" s="29">
        <f>LN(('Calib system calculations'!F134/'Test system calculations'!F141) *100)</f>
        <v>4.5629500961003391</v>
      </c>
      <c r="G123" s="29">
        <f>LN(('Calib system calculations'!G134/'Test system calculations'!G141) *100)</f>
        <v>5.2439360659137551</v>
      </c>
      <c r="H123" s="29">
        <f>LN(('Calib system calculations'!H134/'Test system calculations'!H141) *100)</f>
        <v>5.4595924556242688</v>
      </c>
      <c r="I123" s="30">
        <f t="shared" si="1"/>
        <v>155.85074626205775</v>
      </c>
    </row>
    <row r="124" spans="2:9" x14ac:dyDescent="0.25">
      <c r="B124" s="37">
        <v>115</v>
      </c>
      <c r="C124" s="29">
        <f>LN(('Calib system calculations'!C135/'Test system calculations'!C142) *100)</f>
        <v>5.5073815507181854</v>
      </c>
      <c r="D124" s="29">
        <f>LN(('Calib system calculations'!D135/'Test system calculations'!D142) *100)</f>
        <v>5.5268490806145296</v>
      </c>
      <c r="E124" s="29">
        <f>LN(('Calib system calculations'!E135/'Test system calculations'!E142) *100)</f>
        <v>3.9406043205354324</v>
      </c>
      <c r="F124" s="29">
        <f>LN(('Calib system calculations'!F135/'Test system calculations'!F142) *100)</f>
        <v>4.5739978298531634</v>
      </c>
      <c r="G124" s="29">
        <f>LN(('Calib system calculations'!G135/'Test system calculations'!G142) *100)</f>
        <v>5.2312026892445056</v>
      </c>
      <c r="H124" s="29">
        <f>LN(('Calib system calculations'!H135/'Test system calculations'!H142) *100)</f>
        <v>5.4614909361282695</v>
      </c>
      <c r="I124" s="30">
        <f t="shared" si="1"/>
        <v>154.50931737942133</v>
      </c>
    </row>
    <row r="125" spans="2:9" x14ac:dyDescent="0.25">
      <c r="B125" s="37">
        <v>116</v>
      </c>
      <c r="C125" s="29">
        <f>LN(('Calib system calculations'!C136/'Test system calculations'!C143) *100)</f>
        <v>5.5408840409359064</v>
      </c>
      <c r="D125" s="29">
        <f>LN(('Calib system calculations'!D136/'Test system calculations'!D143) *100)</f>
        <v>5.4977860363616715</v>
      </c>
      <c r="E125" s="29">
        <f>LN(('Calib system calculations'!E136/'Test system calculations'!E143) *100)</f>
        <v>3.9528152274651163</v>
      </c>
      <c r="F125" s="29">
        <f>LN(('Calib system calculations'!F136/'Test system calculations'!F143) *100)</f>
        <v>4.5639190201245814</v>
      </c>
      <c r="G125" s="29">
        <f>LN(('Calib system calculations'!G136/'Test system calculations'!G143) *100)</f>
        <v>5.2311953627801744</v>
      </c>
      <c r="H125" s="29">
        <f>LN(('Calib system calculations'!H136/'Test system calculations'!H143) *100)</f>
        <v>5.468177390314418</v>
      </c>
      <c r="I125" s="30">
        <f t="shared" si="1"/>
        <v>154.85091979796562</v>
      </c>
    </row>
    <row r="126" spans="2:9" x14ac:dyDescent="0.25">
      <c r="B126" s="37">
        <v>117</v>
      </c>
      <c r="C126" s="29">
        <f>LN(('Calib system calculations'!C137/'Test system calculations'!C144) *100)</f>
        <v>5.4610219785049212</v>
      </c>
      <c r="D126" s="29">
        <f>LN(('Calib system calculations'!D137/'Test system calculations'!D144) *100)</f>
        <v>5.5067222676268672</v>
      </c>
      <c r="E126" s="29">
        <f>LN(('Calib system calculations'!E137/'Test system calculations'!E144) *100)</f>
        <v>3.9292641988742307</v>
      </c>
      <c r="F126" s="29">
        <f>LN(('Calib system calculations'!F137/'Test system calculations'!F144) *100)</f>
        <v>4.5659810914399239</v>
      </c>
      <c r="G126" s="29">
        <f>LN(('Calib system calculations'!G137/'Test system calculations'!G144) *100)</f>
        <v>5.2901969016651709</v>
      </c>
      <c r="H126" s="29">
        <f>LN(('Calib system calculations'!H137/'Test system calculations'!H144) *100)</f>
        <v>5.4694237900234315</v>
      </c>
      <c r="I126" s="30">
        <f t="shared" si="1"/>
        <v>154.02296346233081</v>
      </c>
    </row>
    <row r="127" spans="2:9" x14ac:dyDescent="0.25">
      <c r="B127" s="37">
        <v>118</v>
      </c>
      <c r="C127" s="29">
        <f>LN(('Calib system calculations'!C138/'Test system calculations'!C145) *100)</f>
        <v>5.4846888091428712</v>
      </c>
      <c r="D127" s="29">
        <f>LN(('Calib system calculations'!D138/'Test system calculations'!D145) *100)</f>
        <v>5.4986567885916395</v>
      </c>
      <c r="E127" s="29">
        <f>LN(('Calib system calculations'!E138/'Test system calculations'!E145) *100)</f>
        <v>3.9355586535853884</v>
      </c>
      <c r="F127" s="29">
        <f>LN(('Calib system calculations'!F138/'Test system calculations'!F145) *100)</f>
        <v>4.5873159493376452</v>
      </c>
      <c r="G127" s="29">
        <f>LN(('Calib system calculations'!G138/'Test system calculations'!G145) *100)</f>
        <v>5.2847805102411627</v>
      </c>
      <c r="H127" s="29">
        <f>LN(('Calib system calculations'!H138/'Test system calculations'!H145) *100)</f>
        <v>5.4879801627458864</v>
      </c>
      <c r="I127" s="30">
        <f t="shared" si="1"/>
        <v>155.4768447659969</v>
      </c>
    </row>
    <row r="128" spans="2:9" x14ac:dyDescent="0.25">
      <c r="B128" s="37">
        <v>119</v>
      </c>
      <c r="C128" s="29">
        <f>LN(('Calib system calculations'!C139/'Test system calculations'!C146) *100)</f>
        <v>5.462038433456005</v>
      </c>
      <c r="D128" s="29">
        <f>LN(('Calib system calculations'!D139/'Test system calculations'!D146) *100)</f>
        <v>5.5002967995682637</v>
      </c>
      <c r="E128" s="29">
        <f>LN(('Calib system calculations'!E139/'Test system calculations'!E146) *100)</f>
        <v>3.9662544644043565</v>
      </c>
      <c r="F128" s="29">
        <f>LN(('Calib system calculations'!F139/'Test system calculations'!F146) *100)</f>
        <v>4.587344967957903</v>
      </c>
      <c r="G128" s="29">
        <f>LN(('Calib system calculations'!G139/'Test system calculations'!G146) *100)</f>
        <v>5.3609716592748384</v>
      </c>
      <c r="H128" s="29">
        <f>LN(('Calib system calculations'!H139/'Test system calculations'!H146) *100)</f>
        <v>5.4807326691389058</v>
      </c>
      <c r="I128" s="30">
        <f t="shared" si="1"/>
        <v>157.52851649165626</v>
      </c>
    </row>
    <row r="129" spans="2:9" x14ac:dyDescent="0.25">
      <c r="B129" s="37">
        <v>120</v>
      </c>
      <c r="C129" s="29">
        <f>LN(('Calib system calculations'!C140/'Test system calculations'!C147) *100)</f>
        <v>5.4667916359142712</v>
      </c>
      <c r="D129" s="29">
        <f>LN(('Calib system calculations'!D140/'Test system calculations'!D147) *100)</f>
        <v>5.5175427182841883</v>
      </c>
      <c r="E129" s="29">
        <f>LN(('Calib system calculations'!E140/'Test system calculations'!E147) *100)</f>
        <v>3.9696795920277799</v>
      </c>
      <c r="F129" s="29">
        <f>LN(('Calib system calculations'!F140/'Test system calculations'!F147) *100)</f>
        <v>4.6260604352551038</v>
      </c>
      <c r="G129" s="29">
        <f>LN(('Calib system calculations'!G140/'Test system calculations'!G147) *100)</f>
        <v>5.3529361727402156</v>
      </c>
      <c r="H129" s="29">
        <f>LN(('Calib system calculations'!H140/'Test system calculations'!H147) *100)</f>
        <v>5.4778205919385057</v>
      </c>
      <c r="I129" s="30">
        <f t="shared" si="1"/>
        <v>158.93127207836591</v>
      </c>
    </row>
    <row r="130" spans="2:9" x14ac:dyDescent="0.25">
      <c r="B130" s="37">
        <v>121</v>
      </c>
      <c r="C130" s="29">
        <f>LN(('Calib system calculations'!C141/'Test system calculations'!C148) *100)</f>
        <v>5.5124945568049544</v>
      </c>
      <c r="D130" s="29">
        <f>LN(('Calib system calculations'!D141/'Test system calculations'!D148) *100)</f>
        <v>5.5175318839026639</v>
      </c>
      <c r="E130" s="29">
        <f>LN(('Calib system calculations'!E141/'Test system calculations'!E148) *100)</f>
        <v>4.0433699573514588</v>
      </c>
      <c r="F130" s="29">
        <f>LN(('Calib system calculations'!F141/'Test system calculations'!F148) *100)</f>
        <v>4.6162858999380969</v>
      </c>
      <c r="G130" s="29">
        <f>LN(('Calib system calculations'!G141/'Test system calculations'!G148) *100)</f>
        <v>5.3173828103136431</v>
      </c>
      <c r="H130" s="29">
        <f>LN(('Calib system calculations'!H141/'Test system calculations'!H148) *100)</f>
        <v>5.4781838951915542</v>
      </c>
      <c r="I130" s="30">
        <f t="shared" si="1"/>
        <v>160.91476806661825</v>
      </c>
    </row>
    <row r="131" spans="2:9" x14ac:dyDescent="0.25">
      <c r="B131" s="37">
        <v>122</v>
      </c>
      <c r="C131" s="29">
        <f>LN(('Calib system calculations'!C142/'Test system calculations'!C149) *100)</f>
        <v>5.513013932673072</v>
      </c>
      <c r="D131" s="29">
        <f>LN(('Calib system calculations'!D142/'Test system calculations'!D149) *100)</f>
        <v>5.5486901602040044</v>
      </c>
      <c r="E131" s="29">
        <f>LN(('Calib system calculations'!E142/'Test system calculations'!E149) *100)</f>
        <v>4.0172234286981263</v>
      </c>
      <c r="F131" s="29">
        <f>LN(('Calib system calculations'!F142/'Test system calculations'!F149) *100)</f>
        <v>4.6043396425390943</v>
      </c>
      <c r="G131" s="29">
        <f>LN(('Calib system calculations'!G142/'Test system calculations'!G149) *100)</f>
        <v>5.3158887256792866</v>
      </c>
      <c r="H131" s="29">
        <f>LN(('Calib system calculations'!H142/'Test system calculations'!H149) *100)</f>
        <v>5.4651211636995205</v>
      </c>
      <c r="I131" s="30">
        <f t="shared" si="1"/>
        <v>160.35330048215471</v>
      </c>
    </row>
    <row r="132" spans="2:9" x14ac:dyDescent="0.25">
      <c r="B132" s="37">
        <v>123</v>
      </c>
      <c r="C132" s="29">
        <f>LN(('Calib system calculations'!C143/'Test system calculations'!C150) *100)</f>
        <v>5.5977941343924247</v>
      </c>
      <c r="D132" s="29">
        <f>LN(('Calib system calculations'!D143/'Test system calculations'!D150) *100)</f>
        <v>5.5409226594791274</v>
      </c>
      <c r="E132" s="29">
        <f>LN(('Calib system calculations'!E143/'Test system calculations'!E150) *100)</f>
        <v>4.0026094551311742</v>
      </c>
      <c r="F132" s="29">
        <f>LN(('Calib system calculations'!F143/'Test system calculations'!F150) *100)</f>
        <v>4.6043649032203602</v>
      </c>
      <c r="G132" s="29">
        <f>LN(('Calib system calculations'!G143/'Test system calculations'!G150) *100)</f>
        <v>5.2795234276269616</v>
      </c>
      <c r="H132" s="29">
        <f>LN(('Calib system calculations'!H143/'Test system calculations'!H150) *100)</f>
        <v>5.475089114458263</v>
      </c>
      <c r="I132" s="30">
        <f t="shared" si="1"/>
        <v>161.31902870265998</v>
      </c>
    </row>
    <row r="133" spans="2:9" x14ac:dyDescent="0.25">
      <c r="B133" s="37">
        <v>124</v>
      </c>
      <c r="C133" s="29">
        <f>LN(('Calib system calculations'!C144/'Test system calculations'!C151) *100)</f>
        <v>5.5749668057664605</v>
      </c>
      <c r="D133" s="29">
        <f>LN(('Calib system calculations'!D144/'Test system calculations'!D151) *100)</f>
        <v>5.5311994831287148</v>
      </c>
      <c r="E133" s="29">
        <f>LN(('Calib system calculations'!E144/'Test system calculations'!E151) *100)</f>
        <v>4.0036620293137712</v>
      </c>
      <c r="F133" s="29">
        <f>LN(('Calib system calculations'!F144/'Test system calculations'!F151) *100)</f>
        <v>4.5814346563059427</v>
      </c>
      <c r="G133" s="29">
        <f>LN(('Calib system calculations'!G144/'Test system calculations'!G151) *100)</f>
        <v>5.365071462108455</v>
      </c>
      <c r="H133" s="29">
        <f>LN(('Calib system calculations'!H144/'Test system calculations'!H151) *100)</f>
        <v>5.4550126868110693</v>
      </c>
      <c r="I133" s="30">
        <f t="shared" si="1"/>
        <v>161.61622133093206</v>
      </c>
    </row>
    <row r="134" spans="2:9" x14ac:dyDescent="0.25">
      <c r="B134" s="37">
        <v>125</v>
      </c>
      <c r="C134" s="29">
        <f>LN(('Calib system calculations'!C145/'Test system calculations'!C152) *100)</f>
        <v>5.5503433035297487</v>
      </c>
      <c r="D134" s="29">
        <f>LN(('Calib system calculations'!D145/'Test system calculations'!D152) *100)</f>
        <v>5.5312077303948595</v>
      </c>
      <c r="E134" s="29">
        <f>LN(('Calib system calculations'!E145/'Test system calculations'!E152) *100)</f>
        <v>3.9545604690950373</v>
      </c>
      <c r="F134" s="29">
        <f>LN(('Calib system calculations'!F145/'Test system calculations'!F152) *100)</f>
        <v>4.6133536664026664</v>
      </c>
      <c r="G134" s="29">
        <f>LN(('Calib system calculations'!G145/'Test system calculations'!G152) *100)</f>
        <v>5.2639477328660451</v>
      </c>
      <c r="H134" s="29">
        <f>LN(('Calib system calculations'!H145/'Test system calculations'!H152) *100)</f>
        <v>5.4552649646784612</v>
      </c>
      <c r="I134" s="30">
        <f t="shared" si="1"/>
        <v>157.81860615068609</v>
      </c>
    </row>
    <row r="135" spans="2:9" x14ac:dyDescent="0.25">
      <c r="B135" s="37">
        <v>126</v>
      </c>
      <c r="C135" s="29">
        <f>LN(('Calib system calculations'!C146/'Test system calculations'!C153) *100)</f>
        <v>5.5505681290922864</v>
      </c>
      <c r="D135" s="29">
        <f>LN(('Calib system calculations'!D146/'Test system calculations'!D153) *100)</f>
        <v>5.5128135099756781</v>
      </c>
      <c r="E135" s="29">
        <f>LN(('Calib system calculations'!E146/'Test system calculations'!E153) *100)</f>
        <v>3.9997326023198738</v>
      </c>
      <c r="F135" s="29">
        <f>LN(('Calib system calculations'!F146/'Test system calculations'!F153) *100)</f>
        <v>4.5668007563780915</v>
      </c>
      <c r="G135" s="29">
        <f>LN(('Calib system calculations'!G146/'Test system calculations'!G153) *100)</f>
        <v>5.2717073360935887</v>
      </c>
      <c r="H135" s="29">
        <f>LN(('Calib system calculations'!H146/'Test system calculations'!H153) *100)</f>
        <v>5.4646912645423411</v>
      </c>
      <c r="I135" s="30">
        <f t="shared" si="1"/>
        <v>157.75643080651022</v>
      </c>
    </row>
    <row r="136" spans="2:9" x14ac:dyDescent="0.25">
      <c r="B136" s="37">
        <v>127</v>
      </c>
      <c r="C136" s="29">
        <f>LN(('Calib system calculations'!C147/'Test system calculations'!C154) *100)</f>
        <v>5.4995855318003279</v>
      </c>
      <c r="D136" s="29">
        <f>LN(('Calib system calculations'!D147/'Test system calculations'!D154) *100)</f>
        <v>5.5387192020325005</v>
      </c>
      <c r="E136" s="29">
        <f>LN(('Calib system calculations'!E147/'Test system calculations'!E154) *100)</f>
        <v>3.919210713914056</v>
      </c>
      <c r="F136" s="29">
        <f>LN(('Calib system calculations'!F147/'Test system calculations'!F154) *100)</f>
        <v>4.5689586081211049</v>
      </c>
      <c r="G136" s="29">
        <f>LN(('Calib system calculations'!G147/'Test system calculations'!G154) *100)</f>
        <v>5.3024692691224482</v>
      </c>
      <c r="H136" s="29">
        <f>LN(('Calib system calculations'!H147/'Test system calculations'!H154) *100)</f>
        <v>5.4651622100228305</v>
      </c>
      <c r="I136" s="30">
        <f t="shared" si="1"/>
        <v>155.86926159379738</v>
      </c>
    </row>
    <row r="137" spans="2:9" x14ac:dyDescent="0.25">
      <c r="B137" s="37">
        <v>128</v>
      </c>
      <c r="C137" s="29">
        <f>LN(('Calib system calculations'!C148/'Test system calculations'!C155) *100)</f>
        <v>5.5663927218672482</v>
      </c>
      <c r="D137" s="29">
        <f>LN(('Calib system calculations'!D148/'Test system calculations'!D155) *100)</f>
        <v>5.5010923687925262</v>
      </c>
      <c r="E137" s="29">
        <f>LN(('Calib system calculations'!E148/'Test system calculations'!E155) *100)</f>
        <v>3.9212072979023631</v>
      </c>
      <c r="F137" s="29">
        <f>LN(('Calib system calculations'!F148/'Test system calculations'!F155) *100)</f>
        <v>4.5865837550282551</v>
      </c>
      <c r="G137" s="29">
        <f>LN(('Calib system calculations'!G148/'Test system calculations'!G155) *100)</f>
        <v>5.3031465092750301</v>
      </c>
      <c r="H137" s="29">
        <f>LN(('Calib system calculations'!H148/'Test system calculations'!H155) *100)</f>
        <v>5.4668750978358975</v>
      </c>
      <c r="I137" s="30">
        <f t="shared" si="1"/>
        <v>157.20483320744233</v>
      </c>
    </row>
    <row r="138" spans="2:9" x14ac:dyDescent="0.25">
      <c r="B138" s="37">
        <v>129</v>
      </c>
      <c r="C138" s="29">
        <f>LN(('Calib system calculations'!C149/'Test system calculations'!C156) *100)</f>
        <v>5.4669443702809728</v>
      </c>
      <c r="D138" s="29">
        <f>LN(('Calib system calculations'!D149/'Test system calculations'!D156) *100)</f>
        <v>5.5028483114555229</v>
      </c>
      <c r="E138" s="29">
        <f>LN(('Calib system calculations'!E149/'Test system calculations'!E156) *100)</f>
        <v>3.9564414382503035</v>
      </c>
      <c r="F138" s="29">
        <f>LN(('Calib system calculations'!F149/'Test system calculations'!F156) *100)</f>
        <v>4.58725426621141</v>
      </c>
      <c r="G138" s="29">
        <f>LN(('Calib system calculations'!G149/'Test system calculations'!G156) *100)</f>
        <v>5.2847940927503707</v>
      </c>
      <c r="H138" s="29">
        <f>LN(('Calib system calculations'!H149/'Test system calculations'!H156) *100)</f>
        <v>5.4516842101204501</v>
      </c>
      <c r="I138" s="30">
        <f t="shared" ref="I138:I201" si="2">EXP(AVERAGE(C138,D138,E138,F138,G138,H138))</f>
        <v>154.72682069373602</v>
      </c>
    </row>
    <row r="139" spans="2:9" x14ac:dyDescent="0.25">
      <c r="B139" s="37">
        <v>130</v>
      </c>
      <c r="C139" s="29">
        <f>LN(('Calib system calculations'!C150/'Test system calculations'!C157) *100)</f>
        <v>5.4714165664928487</v>
      </c>
      <c r="D139" s="29">
        <f>LN(('Calib system calculations'!D150/'Test system calculations'!D157) *100)</f>
        <v>5.5170389875588075</v>
      </c>
      <c r="E139" s="29">
        <f>LN(('Calib system calculations'!E150/'Test system calculations'!E157) *100)</f>
        <v>3.9580896862742025</v>
      </c>
      <c r="F139" s="29">
        <f>LN(('Calib system calculations'!F150/'Test system calculations'!F157) *100)</f>
        <v>4.5846011544157674</v>
      </c>
      <c r="G139" s="29">
        <f>LN(('Calib system calculations'!G150/'Test system calculations'!G157) *100)</f>
        <v>5.2786576326937729</v>
      </c>
      <c r="H139" s="29">
        <f>LN(('Calib system calculations'!H150/'Test system calculations'!H157) *100)</f>
        <v>5.4677743441233781</v>
      </c>
      <c r="I139" s="30">
        <f t="shared" si="2"/>
        <v>155.44050624671971</v>
      </c>
    </row>
    <row r="140" spans="2:9" x14ac:dyDescent="0.25">
      <c r="B140" s="37">
        <v>131</v>
      </c>
      <c r="C140" s="29">
        <f>LN(('Calib system calculations'!C151/'Test system calculations'!C158) *100)</f>
        <v>5.5097719376441496</v>
      </c>
      <c r="D140" s="29">
        <f>LN(('Calib system calculations'!D151/'Test system calculations'!D158) *100)</f>
        <v>5.5175755352264533</v>
      </c>
      <c r="E140" s="29">
        <f>LN(('Calib system calculations'!E151/'Test system calculations'!E158) *100)</f>
        <v>3.9611449000457091</v>
      </c>
      <c r="F140" s="29">
        <f>LN(('Calib system calculations'!F151/'Test system calculations'!F158) *100)</f>
        <v>4.5668430973110157</v>
      </c>
      <c r="G140" s="29">
        <f>LN(('Calib system calculations'!G151/'Test system calculations'!G158) *100)</f>
        <v>5.2917277157686264</v>
      </c>
      <c r="H140" s="29">
        <f>LN(('Calib system calculations'!H151/'Test system calculations'!H158) *100)</f>
        <v>5.4637838026094077</v>
      </c>
      <c r="I140" s="30">
        <f t="shared" si="2"/>
        <v>156.30478191641092</v>
      </c>
    </row>
    <row r="141" spans="2:9" x14ac:dyDescent="0.25">
      <c r="B141" s="37">
        <v>132</v>
      </c>
      <c r="C141" s="29">
        <f>LN(('Calib system calculations'!C152/'Test system calculations'!C159) *100)</f>
        <v>5.511275320599788</v>
      </c>
      <c r="D141" s="29">
        <f>LN(('Calib system calculations'!D152/'Test system calculations'!D159) *100)</f>
        <v>5.5153569352067926</v>
      </c>
      <c r="E141" s="29">
        <f>LN(('Calib system calculations'!E152/'Test system calculations'!E159) *100)</f>
        <v>3.9108530252204843</v>
      </c>
      <c r="F141" s="29">
        <f>LN(('Calib system calculations'!F152/'Test system calculations'!F159) *100)</f>
        <v>4.5872551680479425</v>
      </c>
      <c r="G141" s="29">
        <f>LN(('Calib system calculations'!G152/'Test system calculations'!G159) *100)</f>
        <v>5.2654082704285168</v>
      </c>
      <c r="H141" s="29">
        <f>LN(('Calib system calculations'!H152/'Test system calculations'!H159) *100)</f>
        <v>5.4548254605836428</v>
      </c>
      <c r="I141" s="30">
        <f t="shared" si="2"/>
        <v>154.59812840227133</v>
      </c>
    </row>
    <row r="142" spans="2:9" x14ac:dyDescent="0.25">
      <c r="B142" s="37">
        <v>133</v>
      </c>
      <c r="C142" s="29">
        <f>LN(('Calib system calculations'!C153/'Test system calculations'!C160) *100)</f>
        <v>5.506571698345275</v>
      </c>
      <c r="D142" s="29">
        <f>LN(('Calib system calculations'!D153/'Test system calculations'!D160) *100)</f>
        <v>5.5011927441980157</v>
      </c>
      <c r="E142" s="29">
        <f>LN(('Calib system calculations'!E153/'Test system calculations'!E160) *100)</f>
        <v>3.9651232431827395</v>
      </c>
      <c r="F142" s="29">
        <f>LN(('Calib system calculations'!F153/'Test system calculations'!F160) *100)</f>
        <v>4.5765878850357762</v>
      </c>
      <c r="G142" s="29">
        <f>LN(('Calib system calculations'!G153/'Test system calculations'!G160) *100)</f>
        <v>5.2064738607725181</v>
      </c>
      <c r="H142" s="29">
        <f>LN(('Calib system calculations'!H153/'Test system calculations'!H160) *100)</f>
        <v>5.4547707092566462</v>
      </c>
      <c r="I142" s="30">
        <f t="shared" si="2"/>
        <v>153.71804127665604</v>
      </c>
    </row>
    <row r="143" spans="2:9" x14ac:dyDescent="0.25">
      <c r="B143" s="37">
        <v>134</v>
      </c>
      <c r="C143" s="29">
        <f>LN(('Calib system calculations'!C154/'Test system calculations'!C161) *100)</f>
        <v>5.4662607699923784</v>
      </c>
      <c r="D143" s="29">
        <f>LN(('Calib system calculations'!D154/'Test system calculations'!D161) *100)</f>
        <v>5.517504129822397</v>
      </c>
      <c r="E143" s="29">
        <f>LN(('Calib system calculations'!E154/'Test system calculations'!E161) *100)</f>
        <v>3.9480988794470213</v>
      </c>
      <c r="F143" s="29">
        <f>LN(('Calib system calculations'!F154/'Test system calculations'!F161) *100)</f>
        <v>4.5529543224351965</v>
      </c>
      <c r="G143" s="29">
        <f>LN(('Calib system calculations'!G154/'Test system calculations'!G161) *100)</f>
        <v>5.2058804036707782</v>
      </c>
      <c r="H143" s="29">
        <f>LN(('Calib system calculations'!H154/'Test system calculations'!H161) *100)</f>
        <v>5.4666294899650527</v>
      </c>
      <c r="I143" s="30">
        <f t="shared" si="2"/>
        <v>152.35622013927821</v>
      </c>
    </row>
    <row r="144" spans="2:9" x14ac:dyDescent="0.25">
      <c r="B144" s="37">
        <v>135</v>
      </c>
      <c r="C144" s="29">
        <f>LN(('Calib system calculations'!C155/'Test system calculations'!C162) *100)</f>
        <v>5.5122246964268404</v>
      </c>
      <c r="D144" s="29">
        <f>LN(('Calib system calculations'!D155/'Test system calculations'!D162) *100)</f>
        <v>5.5088876477972679</v>
      </c>
      <c r="E144" s="29">
        <f>LN(('Calib system calculations'!E155/'Test system calculations'!E162) *100)</f>
        <v>3.9099293838369675</v>
      </c>
      <c r="F144" s="29">
        <f>LN(('Calib system calculations'!F155/'Test system calculations'!F162) *100)</f>
        <v>4.5527568904085713</v>
      </c>
      <c r="G144" s="29">
        <f>LN(('Calib system calculations'!G155/'Test system calculations'!G162) *100)</f>
        <v>5.2878856826361522</v>
      </c>
      <c r="H144" s="29">
        <f>LN(('Calib system calculations'!H155/'Test system calculations'!H162) *100)</f>
        <v>5.4666551809642323</v>
      </c>
      <c r="I144" s="30">
        <f t="shared" si="2"/>
        <v>154.42727090267996</v>
      </c>
    </row>
    <row r="145" spans="2:9" x14ac:dyDescent="0.25">
      <c r="B145" s="37">
        <v>136</v>
      </c>
      <c r="C145" s="29">
        <f>LN(('Calib system calculations'!C156/'Test system calculations'!C163) *100)</f>
        <v>5.4893158771753141</v>
      </c>
      <c r="D145" s="29">
        <f>LN(('Calib system calculations'!D156/'Test system calculations'!D163) *100)</f>
        <v>5.4898342509694062</v>
      </c>
      <c r="E145" s="29">
        <f>LN(('Calib system calculations'!E156/'Test system calculations'!E163) *100)</f>
        <v>3.9096614922131048</v>
      </c>
      <c r="F145" s="29">
        <f>LN(('Calib system calculations'!F156/'Test system calculations'!F163) *100)</f>
        <v>4.5850883126719566</v>
      </c>
      <c r="G145" s="29">
        <f>LN(('Calib system calculations'!G156/'Test system calculations'!G163) *100)</f>
        <v>5.3193885933693776</v>
      </c>
      <c r="H145" s="29">
        <f>LN(('Calib system calculations'!H156/'Test system calculations'!H163) *100)</f>
        <v>5.4654854271232267</v>
      </c>
      <c r="I145" s="30">
        <f t="shared" si="2"/>
        <v>154.95410747213518</v>
      </c>
    </row>
    <row r="146" spans="2:9" x14ac:dyDescent="0.25">
      <c r="B146" s="37">
        <v>137</v>
      </c>
      <c r="C146" s="29">
        <f>LN(('Calib system calculations'!C157/'Test system calculations'!C164) *100)</f>
        <v>5.4380063899076152</v>
      </c>
      <c r="D146" s="29">
        <f>LN(('Calib system calculations'!D157/'Test system calculations'!D164) *100)</f>
        <v>5.4896749769035216</v>
      </c>
      <c r="E146" s="29">
        <f>LN(('Calib system calculations'!E157/'Test system calculations'!E164) *100)</f>
        <v>3.9607646875242648</v>
      </c>
      <c r="F146" s="29">
        <f>LN(('Calib system calculations'!F157/'Test system calculations'!F164) *100)</f>
        <v>4.5928749162390128</v>
      </c>
      <c r="G146" s="29">
        <f>LN(('Calib system calculations'!G157/'Test system calculations'!G164) *100)</f>
        <v>5.2876188055177646</v>
      </c>
      <c r="H146" s="29">
        <f>LN(('Calib system calculations'!H157/'Test system calculations'!H164) *100)</f>
        <v>5.4757823995940065</v>
      </c>
      <c r="I146" s="30">
        <f t="shared" si="2"/>
        <v>154.59163530383952</v>
      </c>
    </row>
    <row r="147" spans="2:9" x14ac:dyDescent="0.25">
      <c r="B147" s="37">
        <v>138</v>
      </c>
      <c r="C147" s="29">
        <f>LN(('Calib system calculations'!C158/'Test system calculations'!C165) *100)</f>
        <v>5.4375779225970957</v>
      </c>
      <c r="D147" s="29">
        <f>LN(('Calib system calculations'!D158/'Test system calculations'!D165) *100)</f>
        <v>5.5157620289275497</v>
      </c>
      <c r="E147" s="29">
        <f>LN(('Calib system calculations'!E158/'Test system calculations'!E165) *100)</f>
        <v>3.9653455420898061</v>
      </c>
      <c r="F147" s="29">
        <f>LN(('Calib system calculations'!F158/'Test system calculations'!F165) *100)</f>
        <v>4.5837935961420193</v>
      </c>
      <c r="G147" s="29">
        <f>LN(('Calib system calculations'!G158/'Test system calculations'!G165) *100)</f>
        <v>5.3505670811433079</v>
      </c>
      <c r="H147" s="29">
        <f>LN(('Calib system calculations'!H158/'Test system calculations'!H165) *100)</f>
        <v>5.4740640746860754</v>
      </c>
      <c r="I147" s="30">
        <f t="shared" si="2"/>
        <v>156.72902743041422</v>
      </c>
    </row>
    <row r="148" spans="2:9" x14ac:dyDescent="0.25">
      <c r="B148" s="37">
        <v>139</v>
      </c>
      <c r="C148" s="29">
        <f>LN(('Calib system calculations'!C159/'Test system calculations'!C166) *100)</f>
        <v>5.507465162332692</v>
      </c>
      <c r="D148" s="29">
        <f>LN(('Calib system calculations'!D159/'Test system calculations'!D166) *100)</f>
        <v>5.5221432524112455</v>
      </c>
      <c r="E148" s="29">
        <f>LN(('Calib system calculations'!E159/'Test system calculations'!E166) *100)</f>
        <v>3.9569267749361936</v>
      </c>
      <c r="F148" s="29">
        <f>LN(('Calib system calculations'!F159/'Test system calculations'!F166) *100)</f>
        <v>4.6104107138741579</v>
      </c>
      <c r="G148" s="29">
        <f>LN(('Calib system calculations'!G159/'Test system calculations'!G166) *100)</f>
        <v>5.2424218980791766</v>
      </c>
      <c r="H148" s="29">
        <f>LN(('Calib system calculations'!H159/'Test system calculations'!H166) *100)</f>
        <v>5.4784677257981995</v>
      </c>
      <c r="I148" s="30">
        <f t="shared" si="2"/>
        <v>156.48694498981888</v>
      </c>
    </row>
    <row r="149" spans="2:9" x14ac:dyDescent="0.25">
      <c r="B149" s="37">
        <v>140</v>
      </c>
      <c r="C149" s="29">
        <f>LN(('Calib system calculations'!C160/'Test system calculations'!C167) *100)</f>
        <v>5.5229620715720182</v>
      </c>
      <c r="D149" s="29">
        <f>LN(('Calib system calculations'!D160/'Test system calculations'!D167) *100)</f>
        <v>5.5147331505557906</v>
      </c>
      <c r="E149" s="29">
        <f>LN(('Calib system calculations'!E160/'Test system calculations'!E167) *100)</f>
        <v>4.0000914054716876</v>
      </c>
      <c r="F149" s="29">
        <f>LN(('Calib system calculations'!F160/'Test system calculations'!F167) *100)</f>
        <v>4.5823397228742078</v>
      </c>
      <c r="G149" s="29">
        <f>LN(('Calib system calculations'!G160/'Test system calculations'!G167) *100)</f>
        <v>5.2885880836877108</v>
      </c>
      <c r="H149" s="29">
        <f>LN(('Calib system calculations'!H160/'Test system calculations'!H167) *100)</f>
        <v>5.4712480233251677</v>
      </c>
      <c r="I149" s="30">
        <f t="shared" si="2"/>
        <v>158.11570517431309</v>
      </c>
    </row>
    <row r="150" spans="2:9" x14ac:dyDescent="0.25">
      <c r="B150" s="37">
        <v>141</v>
      </c>
      <c r="C150" s="29">
        <f>LN(('Calib system calculations'!C161/'Test system calculations'!C168) *100)</f>
        <v>5.5044644945927743</v>
      </c>
      <c r="D150" s="29">
        <f>LN(('Calib system calculations'!D161/'Test system calculations'!D168) *100)</f>
        <v>5.5362661337380308</v>
      </c>
      <c r="E150" s="29">
        <f>LN(('Calib system calculations'!E161/'Test system calculations'!E168) *100)</f>
        <v>3.9798115504578324</v>
      </c>
      <c r="F150" s="29">
        <f>LN(('Calib system calculations'!F161/'Test system calculations'!F168) *100)</f>
        <v>4.5980561875918697</v>
      </c>
      <c r="G150" s="29">
        <f>LN(('Calib system calculations'!G161/'Test system calculations'!G168) *100)</f>
        <v>5.3412083052364077</v>
      </c>
      <c r="H150" s="29">
        <f>LN(('Calib system calculations'!H161/'Test system calculations'!H168) *100)</f>
        <v>5.4585294342847694</v>
      </c>
      <c r="I150" s="30">
        <f t="shared" si="2"/>
        <v>159.13019192599003</v>
      </c>
    </row>
    <row r="151" spans="2:9" x14ac:dyDescent="0.25">
      <c r="B151" s="37">
        <v>142</v>
      </c>
      <c r="C151" s="29">
        <f>LN(('Calib system calculations'!C162/'Test system calculations'!C169) *100)</f>
        <v>5.5611194196447782</v>
      </c>
      <c r="D151" s="29">
        <f>LN(('Calib system calculations'!D162/'Test system calculations'!D169) *100)</f>
        <v>5.5133213873839182</v>
      </c>
      <c r="E151" s="29">
        <f>LN(('Calib system calculations'!E162/'Test system calculations'!E169) *100)</f>
        <v>4.0011028085441431</v>
      </c>
      <c r="F151" s="29">
        <f>LN(('Calib system calculations'!F162/'Test system calculations'!F169) *100)</f>
        <v>4.6032292821863949</v>
      </c>
      <c r="G151" s="29">
        <f>LN(('Calib system calculations'!G162/'Test system calculations'!G169) *100)</f>
        <v>5.276801690645935</v>
      </c>
      <c r="H151" s="29">
        <f>LN(('Calib system calculations'!H162/'Test system calculations'!H169) *100)</f>
        <v>5.471018900703009</v>
      </c>
      <c r="I151" s="30">
        <f t="shared" si="2"/>
        <v>159.34934252134695</v>
      </c>
    </row>
    <row r="152" spans="2:9" x14ac:dyDescent="0.25">
      <c r="B152" s="37">
        <v>143</v>
      </c>
      <c r="C152" s="29">
        <f>LN(('Calib system calculations'!C163/'Test system calculations'!C170) *100)</f>
        <v>5.5045201208940133</v>
      </c>
      <c r="D152" s="29">
        <f>LN(('Calib system calculations'!D163/'Test system calculations'!D170) *100)</f>
        <v>5.5260262324352523</v>
      </c>
      <c r="E152" s="29">
        <f>LN(('Calib system calculations'!E163/'Test system calculations'!E170) *100)</f>
        <v>3.9836337330009726</v>
      </c>
      <c r="F152" s="29">
        <f>LN(('Calib system calculations'!F163/'Test system calculations'!F170) *100)</f>
        <v>4.5736949822092869</v>
      </c>
      <c r="G152" s="29">
        <f>LN(('Calib system calculations'!G163/'Test system calculations'!G170) *100)</f>
        <v>5.3416013097818551</v>
      </c>
      <c r="H152" s="29">
        <f>LN(('Calib system calculations'!H163/'Test system calculations'!H170) *100)</f>
        <v>5.4556758417150908</v>
      </c>
      <c r="I152" s="30">
        <f t="shared" si="2"/>
        <v>158.25252816656322</v>
      </c>
    </row>
    <row r="153" spans="2:9" x14ac:dyDescent="0.25">
      <c r="B153" s="37">
        <v>144</v>
      </c>
      <c r="C153" s="29">
        <f>LN(('Calib system calculations'!C164/'Test system calculations'!C171) *100)</f>
        <v>5.5382137132881191</v>
      </c>
      <c r="D153" s="29">
        <f>LN(('Calib system calculations'!D164/'Test system calculations'!D171) *100)</f>
        <v>5.5305100955537876</v>
      </c>
      <c r="E153" s="29">
        <f>LN(('Calib system calculations'!E164/'Test system calculations'!E171) *100)</f>
        <v>3.9325246325432381</v>
      </c>
      <c r="F153" s="29">
        <f>LN(('Calib system calculations'!F164/'Test system calculations'!F171) *100)</f>
        <v>4.603084797097055</v>
      </c>
      <c r="G153" s="29">
        <f>LN(('Calib system calculations'!G164/'Test system calculations'!G171) *100)</f>
        <v>5.2860264381531739</v>
      </c>
      <c r="H153" s="29">
        <f>LN(('Calib system calculations'!H164/'Test system calculations'!H171) *100)</f>
        <v>5.476989428021076</v>
      </c>
      <c r="I153" s="30">
        <f t="shared" si="2"/>
        <v>157.78365945119558</v>
      </c>
    </row>
    <row r="154" spans="2:9" x14ac:dyDescent="0.25">
      <c r="B154" s="37">
        <v>145</v>
      </c>
      <c r="C154" s="29">
        <f>LN(('Calib system calculations'!C165/'Test system calculations'!C172) *100)</f>
        <v>5.5451126552626517</v>
      </c>
      <c r="D154" s="29">
        <f>LN(('Calib system calculations'!D165/'Test system calculations'!D172) *100)</f>
        <v>5.5066463986048753</v>
      </c>
      <c r="E154" s="29">
        <f>LN(('Calib system calculations'!E165/'Test system calculations'!E172) *100)</f>
        <v>3.9829273540061645</v>
      </c>
      <c r="F154" s="29">
        <f>LN(('Calib system calculations'!F165/'Test system calculations'!F172) *100)</f>
        <v>4.5729085244400238</v>
      </c>
      <c r="G154" s="29">
        <f>LN(('Calib system calculations'!G165/'Test system calculations'!G172) *100)</f>
        <v>5.2904262640275608</v>
      </c>
      <c r="H154" s="29">
        <f>LN(('Calib system calculations'!H165/'Test system calculations'!H172) *100)</f>
        <v>5.4762331057150115</v>
      </c>
      <c r="I154" s="30">
        <f t="shared" si="2"/>
        <v>157.96535186880541</v>
      </c>
    </row>
    <row r="155" spans="2:9" x14ac:dyDescent="0.25">
      <c r="B155" s="37">
        <v>146</v>
      </c>
      <c r="C155" s="29">
        <f>LN(('Calib system calculations'!C166/'Test system calculations'!C173) *100)</f>
        <v>5.4819060748064503</v>
      </c>
      <c r="D155" s="29">
        <f>LN(('Calib system calculations'!D166/'Test system calculations'!D173) *100)</f>
        <v>5.53039885957301</v>
      </c>
      <c r="E155" s="29">
        <f>LN(('Calib system calculations'!E166/'Test system calculations'!E173) *100)</f>
        <v>3.9247173900085071</v>
      </c>
      <c r="F155" s="29">
        <f>LN(('Calib system calculations'!F166/'Test system calculations'!F173) *100)</f>
        <v>4.5968925573322323</v>
      </c>
      <c r="G155" s="29">
        <f>LN(('Calib system calculations'!G166/'Test system calculations'!G173) *100)</f>
        <v>5.358958827619297</v>
      </c>
      <c r="H155" s="29">
        <f>LN(('Calib system calculations'!H166/'Test system calculations'!H173) *100)</f>
        <v>5.457091497704007</v>
      </c>
      <c r="I155" s="30">
        <f t="shared" si="2"/>
        <v>157.32717190144496</v>
      </c>
    </row>
    <row r="156" spans="2:9" x14ac:dyDescent="0.25">
      <c r="B156" s="37">
        <v>147</v>
      </c>
      <c r="C156" s="29">
        <f>LN(('Calib system calculations'!C167/'Test system calculations'!C174) *100)</f>
        <v>5.5447294836305305</v>
      </c>
      <c r="D156" s="29">
        <f>LN(('Calib system calculations'!D167/'Test system calculations'!D174) *100)</f>
        <v>5.5060669947642866</v>
      </c>
      <c r="E156" s="29">
        <f>LN(('Calib system calculations'!E167/'Test system calculations'!E174) *100)</f>
        <v>3.9962229254298913</v>
      </c>
      <c r="F156" s="29">
        <f>LN(('Calib system calculations'!F167/'Test system calculations'!F174) *100)</f>
        <v>4.6130120242496906</v>
      </c>
      <c r="G156" s="29">
        <f>LN(('Calib system calculations'!G167/'Test system calculations'!G174) *100)</f>
        <v>5.2943060343966302</v>
      </c>
      <c r="H156" s="29">
        <f>LN(('Calib system calculations'!H167/'Test system calculations'!H174) *100)</f>
        <v>5.4685025744648845</v>
      </c>
      <c r="I156" s="30">
        <f t="shared" si="2"/>
        <v>159.24968867245394</v>
      </c>
    </row>
    <row r="157" spans="2:9" x14ac:dyDescent="0.25">
      <c r="B157" s="37">
        <v>148</v>
      </c>
      <c r="C157" s="29">
        <f>LN(('Calib system calculations'!C168/'Test system calculations'!C175) *100)</f>
        <v>5.4795394347621462</v>
      </c>
      <c r="D157" s="29">
        <f>LN(('Calib system calculations'!D168/'Test system calculations'!D175) *100)</f>
        <v>5.5251206909253563</v>
      </c>
      <c r="E157" s="29">
        <f>LN(('Calib system calculations'!E168/'Test system calculations'!E175) *100)</f>
        <v>4.0027403079764952</v>
      </c>
      <c r="F157" s="29">
        <f>LN(('Calib system calculations'!F168/'Test system calculations'!F175) *100)</f>
        <v>4.5764611672882225</v>
      </c>
      <c r="G157" s="29">
        <f>LN(('Calib system calculations'!G168/'Test system calculations'!G175) *100)</f>
        <v>5.3148512786074811</v>
      </c>
      <c r="H157" s="29">
        <f>LN(('Calib system calculations'!H168/'Test system calculations'!H175) *100)</f>
        <v>5.4544814965699544</v>
      </c>
      <c r="I157" s="30">
        <f t="shared" si="2"/>
        <v>157.41186736405078</v>
      </c>
    </row>
    <row r="158" spans="2:9" x14ac:dyDescent="0.25">
      <c r="B158" s="37">
        <v>149</v>
      </c>
      <c r="C158" s="29">
        <f>LN(('Calib system calculations'!C169/'Test system calculations'!C176) *100)</f>
        <v>5.5352265941161107</v>
      </c>
      <c r="D158" s="29">
        <f>LN(('Calib system calculations'!D169/'Test system calculations'!D176) *100)</f>
        <v>5.5383943850024764</v>
      </c>
      <c r="E158" s="29">
        <f>LN(('Calib system calculations'!E169/'Test system calculations'!E176) *100)</f>
        <v>3.9305245964221514</v>
      </c>
      <c r="F158" s="29">
        <f>LN(('Calib system calculations'!F169/'Test system calculations'!F176) *100)</f>
        <v>4.5937185968284631</v>
      </c>
      <c r="G158" s="29">
        <f>LN(('Calib system calculations'!G169/'Test system calculations'!G176) *100)</f>
        <v>5.2691727624815492</v>
      </c>
      <c r="H158" s="29">
        <f>LN(('Calib system calculations'!H169/'Test system calculations'!H176) *100)</f>
        <v>5.46317944140654</v>
      </c>
      <c r="I158" s="30">
        <f t="shared" si="2"/>
        <v>156.81018524236671</v>
      </c>
    </row>
    <row r="159" spans="2:9" x14ac:dyDescent="0.25">
      <c r="B159" s="37">
        <v>150</v>
      </c>
      <c r="C159" s="29">
        <f>LN(('Calib system calculations'!C170/'Test system calculations'!C177) *100)</f>
        <v>5.5663276689001995</v>
      </c>
      <c r="D159" s="29">
        <f>LN(('Calib system calculations'!D170/'Test system calculations'!D177) *100)</f>
        <v>5.5089413456293075</v>
      </c>
      <c r="E159" s="29">
        <f>LN(('Calib system calculations'!E170/'Test system calculations'!E177) *100)</f>
        <v>3.9708096687571164</v>
      </c>
      <c r="F159" s="29">
        <f>LN(('Calib system calculations'!F170/'Test system calculations'!F177) *100)</f>
        <v>4.567502648619751</v>
      </c>
      <c r="G159" s="29">
        <f>LN(('Calib system calculations'!G170/'Test system calculations'!G177) *100)</f>
        <v>5.287638136885052</v>
      </c>
      <c r="H159" s="29">
        <f>LN(('Calib system calculations'!H170/'Test system calculations'!H177) *100)</f>
        <v>5.4668834307971368</v>
      </c>
      <c r="I159" s="30">
        <f t="shared" si="2"/>
        <v>157.80348345024936</v>
      </c>
    </row>
    <row r="160" spans="2:9" x14ac:dyDescent="0.25">
      <c r="B160" s="37">
        <v>151</v>
      </c>
      <c r="C160" s="29">
        <f>LN(('Calib system calculations'!C171/'Test system calculations'!C178) *100)</f>
        <v>5.4870876742081318</v>
      </c>
      <c r="D160" s="29">
        <f>LN(('Calib system calculations'!D171/'Test system calculations'!D178) *100)</f>
        <v>5.5227806192838846</v>
      </c>
      <c r="E160" s="29">
        <f>LN(('Calib system calculations'!E171/'Test system calculations'!E178) *100)</f>
        <v>3.9183025581233033</v>
      </c>
      <c r="F160" s="29">
        <f>LN(('Calib system calculations'!F171/'Test system calculations'!F178) *100)</f>
        <v>4.5813234558481009</v>
      </c>
      <c r="G160" s="29">
        <f>LN(('Calib system calculations'!G171/'Test system calculations'!G178) *100)</f>
        <v>5.2723732033929416</v>
      </c>
      <c r="H160" s="29">
        <f>LN(('Calib system calculations'!H171/'Test system calculations'!H178) *100)</f>
        <v>5.45166070748561</v>
      </c>
      <c r="I160" s="30">
        <f t="shared" si="2"/>
        <v>154.30348881714821</v>
      </c>
    </row>
    <row r="161" spans="2:9" x14ac:dyDescent="0.25">
      <c r="B161" s="37">
        <v>152</v>
      </c>
      <c r="C161" s="29">
        <f>LN(('Calib system calculations'!C172/'Test system calculations'!C179) *100)</f>
        <v>5.5253538743857389</v>
      </c>
      <c r="D161" s="29">
        <f>LN(('Calib system calculations'!D172/'Test system calculations'!D179) *100)</f>
        <v>5.50167569068185</v>
      </c>
      <c r="E161" s="29">
        <f>LN(('Calib system calculations'!E172/'Test system calculations'!E179) *100)</f>
        <v>3.9493166529632084</v>
      </c>
      <c r="F161" s="29">
        <f>LN(('Calib system calculations'!F172/'Test system calculations'!F179) *100)</f>
        <v>4.5816093731612844</v>
      </c>
      <c r="G161" s="29">
        <f>LN(('Calib system calculations'!G172/'Test system calculations'!G179) *100)</f>
        <v>5.2615167230453777</v>
      </c>
      <c r="H161" s="29">
        <f>LN(('Calib system calculations'!H172/'Test system calculations'!H179) *100)</f>
        <v>5.457421210429013</v>
      </c>
      <c r="I161" s="30">
        <f t="shared" si="2"/>
        <v>155.42276510129622</v>
      </c>
    </row>
    <row r="162" spans="2:9" x14ac:dyDescent="0.25">
      <c r="B162" s="37">
        <v>153</v>
      </c>
      <c r="C162" s="29">
        <f>LN(('Calib system calculations'!C173/'Test system calculations'!C180) *100)</f>
        <v>5.4682555890130109</v>
      </c>
      <c r="D162" s="29">
        <f>LN(('Calib system calculations'!D173/'Test system calculations'!D180) *100)</f>
        <v>5.5127718844614746</v>
      </c>
      <c r="E162" s="29">
        <f>LN(('Calib system calculations'!E173/'Test system calculations'!E180) *100)</f>
        <v>3.9594202563429053</v>
      </c>
      <c r="F162" s="29">
        <f>LN(('Calib system calculations'!F173/'Test system calculations'!F180) *100)</f>
        <v>4.5626222140619834</v>
      </c>
      <c r="G162" s="29">
        <f>LN(('Calib system calculations'!G173/'Test system calculations'!G180) *100)</f>
        <v>5.2405818466839751</v>
      </c>
      <c r="H162" s="29">
        <f>LN(('Calib system calculations'!H173/'Test system calculations'!H180) *100)</f>
        <v>5.45887230606749</v>
      </c>
      <c r="I162" s="30">
        <f t="shared" si="2"/>
        <v>153.50820465271937</v>
      </c>
    </row>
    <row r="163" spans="2:9" x14ac:dyDescent="0.25">
      <c r="B163" s="37">
        <v>154</v>
      </c>
      <c r="C163" s="29">
        <f>LN(('Calib system calculations'!C174/'Test system calculations'!C181) *100)</f>
        <v>5.4987248095153731</v>
      </c>
      <c r="D163" s="29">
        <f>LN(('Calib system calculations'!D174/'Test system calculations'!D181) *100)</f>
        <v>5.5129113091338278</v>
      </c>
      <c r="E163" s="29">
        <f>LN(('Calib system calculations'!E174/'Test system calculations'!E181) *100)</f>
        <v>3.9080989983324508</v>
      </c>
      <c r="F163" s="29">
        <f>LN(('Calib system calculations'!F174/'Test system calculations'!F181) *100)</f>
        <v>4.5637833924535576</v>
      </c>
      <c r="G163" s="29">
        <f>LN(('Calib system calculations'!G174/'Test system calculations'!G181) *100)</f>
        <v>5.2651230944039149</v>
      </c>
      <c r="H163" s="29">
        <f>LN(('Calib system calculations'!H174/'Test system calculations'!H181) *100)</f>
        <v>5.4690533427259655</v>
      </c>
      <c r="I163" s="30">
        <f t="shared" si="2"/>
        <v>153.89683742586979</v>
      </c>
    </row>
    <row r="164" spans="2:9" x14ac:dyDescent="0.25">
      <c r="B164" s="37">
        <v>155</v>
      </c>
      <c r="C164" s="29">
        <f>LN(('Calib system calculations'!C175/'Test system calculations'!C182) *100)</f>
        <v>5.5005268893845454</v>
      </c>
      <c r="D164" s="29">
        <f>LN(('Calib system calculations'!D175/'Test system calculations'!D182) *100)</f>
        <v>5.4977480128751912</v>
      </c>
      <c r="E164" s="29">
        <f>LN(('Calib system calculations'!E175/'Test system calculations'!E182) *100)</f>
        <v>3.9235073534553866</v>
      </c>
      <c r="F164" s="29">
        <f>LN(('Calib system calculations'!F175/'Test system calculations'!F182) *100)</f>
        <v>4.5712279313225661</v>
      </c>
      <c r="G164" s="29">
        <f>LN(('Calib system calculations'!G175/'Test system calculations'!G182) *100)</f>
        <v>5.3166914625089348</v>
      </c>
      <c r="H164" s="29">
        <f>LN(('Calib system calculations'!H175/'Test system calculations'!H182) *100)</f>
        <v>5.4646795407661317</v>
      </c>
      <c r="I164" s="30">
        <f t="shared" si="2"/>
        <v>155.35769973239124</v>
      </c>
    </row>
    <row r="165" spans="2:9" x14ac:dyDescent="0.25">
      <c r="B165" s="37">
        <v>156</v>
      </c>
      <c r="C165" s="29">
        <f>LN(('Calib system calculations'!C176/'Test system calculations'!C183) *100)</f>
        <v>5.4576293051603351</v>
      </c>
      <c r="D165" s="29">
        <f>LN(('Calib system calculations'!D176/'Test system calculations'!D183) *100)</f>
        <v>5.4985873789334647</v>
      </c>
      <c r="E165" s="29">
        <f>LN(('Calib system calculations'!E176/'Test system calculations'!E183) *100)</f>
        <v>3.931897499515979</v>
      </c>
      <c r="F165" s="29">
        <f>LN(('Calib system calculations'!F176/'Test system calculations'!F183) *100)</f>
        <v>4.5947633143201463</v>
      </c>
      <c r="G165" s="29">
        <f>LN(('Calib system calculations'!G176/'Test system calculations'!G183) *100)</f>
        <v>5.2843853137589569</v>
      </c>
      <c r="H165" s="29">
        <f>LN(('Calib system calculations'!H176/'Test system calculations'!H183) *100)</f>
        <v>5.4760258126318435</v>
      </c>
      <c r="I165" s="30">
        <f t="shared" si="2"/>
        <v>154.55470387429403</v>
      </c>
    </row>
    <row r="166" spans="2:9" x14ac:dyDescent="0.25">
      <c r="B166" s="37">
        <v>157</v>
      </c>
      <c r="C166" s="29">
        <f>LN(('Calib system calculations'!C177/'Test system calculations'!C184) *100)</f>
        <v>5.4612669081201757</v>
      </c>
      <c r="D166" s="29">
        <f>LN(('Calib system calculations'!D177/'Test system calculations'!D184) *100)</f>
        <v>5.5046245744358115</v>
      </c>
      <c r="E166" s="29">
        <f>LN(('Calib system calculations'!E177/'Test system calculations'!E184) *100)</f>
        <v>3.9728994718026693</v>
      </c>
      <c r="F166" s="29">
        <f>LN(('Calib system calculations'!F177/'Test system calculations'!F184) *100)</f>
        <v>4.5821402744489124</v>
      </c>
      <c r="G166" s="29">
        <f>LN(('Calib system calculations'!G177/'Test system calculations'!G184) *100)</f>
        <v>5.3577024767748824</v>
      </c>
      <c r="H166" s="29">
        <f>LN(('Calib system calculations'!H177/'Test system calculations'!H184) *100)</f>
        <v>5.4627642754801613</v>
      </c>
      <c r="I166" s="30">
        <f t="shared" si="2"/>
        <v>157.10268929991389</v>
      </c>
    </row>
    <row r="167" spans="2:9" x14ac:dyDescent="0.25">
      <c r="B167" s="37">
        <v>158</v>
      </c>
      <c r="C167" s="29">
        <f>LN(('Calib system calculations'!C178/'Test system calculations'!C185) *100)</f>
        <v>5.4769711986007588</v>
      </c>
      <c r="D167" s="29">
        <f>LN(('Calib system calculations'!D178/'Test system calculations'!D185) *100)</f>
        <v>5.5236214110758617</v>
      </c>
      <c r="E167" s="29">
        <f>LN(('Calib system calculations'!E178/'Test system calculations'!E185) *100)</f>
        <v>3.9537940688995481</v>
      </c>
      <c r="F167" s="29">
        <f>LN(('Calib system calculations'!F178/'Test system calculations'!F185) *100)</f>
        <v>4.6124733349316474</v>
      </c>
      <c r="G167" s="29">
        <f>LN(('Calib system calculations'!G178/'Test system calculations'!G185) *100)</f>
        <v>5.2438901508540257</v>
      </c>
      <c r="H167" s="29">
        <f>LN(('Calib system calculations'!H178/'Test system calculations'!H185) *100)</f>
        <v>5.4764251241937716</v>
      </c>
      <c r="I167" s="30">
        <f t="shared" si="2"/>
        <v>155.6893301282488</v>
      </c>
    </row>
    <row r="168" spans="2:9" x14ac:dyDescent="0.25">
      <c r="B168" s="37">
        <v>159</v>
      </c>
      <c r="C168" s="29">
        <f>LN(('Calib system calculations'!C179/'Test system calculations'!C186) *100)</f>
        <v>5.5276353418208126</v>
      </c>
      <c r="D168" s="29">
        <f>LN(('Calib system calculations'!D179/'Test system calculations'!D186) *100)</f>
        <v>5.5134017265358324</v>
      </c>
      <c r="E168" s="29">
        <f>LN(('Calib system calculations'!E179/'Test system calculations'!E186) *100)</f>
        <v>4.0018735782060126</v>
      </c>
      <c r="F168" s="29">
        <f>LN(('Calib system calculations'!F179/'Test system calculations'!F186) *100)</f>
        <v>4.5703556024297542</v>
      </c>
      <c r="G168" s="29">
        <f>LN(('Calib system calculations'!G179/'Test system calculations'!G186) *100)</f>
        <v>5.3270914054303393</v>
      </c>
      <c r="H168" s="29">
        <f>LN(('Calib system calculations'!H179/'Test system calculations'!H186) *100)</f>
        <v>5.4648371030472189</v>
      </c>
      <c r="I168" s="30">
        <f t="shared" si="2"/>
        <v>158.78204244495072</v>
      </c>
    </row>
    <row r="169" spans="2:9" x14ac:dyDescent="0.25">
      <c r="B169" s="37">
        <v>160</v>
      </c>
      <c r="C169" s="29">
        <f>LN(('Calib system calculations'!C180/'Test system calculations'!C187) *100)</f>
        <v>5.500863470138043</v>
      </c>
      <c r="D169" s="29">
        <f>LN(('Calib system calculations'!D180/'Test system calculations'!D187) *100)</f>
        <v>5.5379577696941391</v>
      </c>
      <c r="E169" s="29">
        <f>LN(('Calib system calculations'!E180/'Test system calculations'!E187) *100)</f>
        <v>3.9416212476347026</v>
      </c>
      <c r="F169" s="29">
        <f>LN(('Calib system calculations'!F180/'Test system calculations'!F187) *100)</f>
        <v>4.605232122355817</v>
      </c>
      <c r="G169" s="29">
        <f>LN(('Calib system calculations'!G180/'Test system calculations'!G187) *100)</f>
        <v>5.2520190019106821</v>
      </c>
      <c r="H169" s="29">
        <f>LN(('Calib system calculations'!H180/'Test system calculations'!H187) *100)</f>
        <v>5.4622677705425335</v>
      </c>
      <c r="I169" s="30">
        <f t="shared" si="2"/>
        <v>156.02146028421268</v>
      </c>
    </row>
    <row r="170" spans="2:9" x14ac:dyDescent="0.25">
      <c r="B170" s="37">
        <v>161</v>
      </c>
      <c r="C170" s="29">
        <f>LN(('Calib system calculations'!C181/'Test system calculations'!C188) *100)</f>
        <v>5.5651928122761909</v>
      </c>
      <c r="D170" s="29">
        <f>LN(('Calib system calculations'!D181/'Test system calculations'!D188) *100)</f>
        <v>5.5038301174674578</v>
      </c>
      <c r="E170" s="29">
        <f>LN(('Calib system calculations'!E181/'Test system calculations'!E188) *100)</f>
        <v>3.9991221928386835</v>
      </c>
      <c r="F170" s="29">
        <f>LN(('Calib system calculations'!F181/'Test system calculations'!F188) *100)</f>
        <v>4.5745310107285633</v>
      </c>
      <c r="G170" s="29">
        <f>LN(('Calib system calculations'!G181/'Test system calculations'!G188) *100)</f>
        <v>5.3021953370673716</v>
      </c>
      <c r="H170" s="29">
        <f>LN(('Calib system calculations'!H181/'Test system calculations'!H188) *100)</f>
        <v>5.4668711996907886</v>
      </c>
      <c r="I170" s="30">
        <f t="shared" si="2"/>
        <v>158.95541885491403</v>
      </c>
    </row>
    <row r="171" spans="2:9" x14ac:dyDescent="0.25">
      <c r="B171" s="37">
        <v>162</v>
      </c>
      <c r="C171" s="29">
        <f>LN(('Calib system calculations'!C182/'Test system calculations'!C189) *100)</f>
        <v>5.4762124376524515</v>
      </c>
      <c r="D171" s="29">
        <f>LN(('Calib system calculations'!D182/'Test system calculations'!D189) *100)</f>
        <v>5.5319808831273534</v>
      </c>
      <c r="E171" s="29">
        <f>LN(('Calib system calculations'!E182/'Test system calculations'!E189) *100)</f>
        <v>3.9496973796086801</v>
      </c>
      <c r="F171" s="29">
        <f>LN(('Calib system calculations'!F182/'Test system calculations'!F189) *100)</f>
        <v>4.5839283797483681</v>
      </c>
      <c r="G171" s="29">
        <f>LN(('Calib system calculations'!G182/'Test system calculations'!G189) *100)</f>
        <v>5.2959113759559697</v>
      </c>
      <c r="H171" s="29">
        <f>LN(('Calib system calculations'!H182/'Test system calculations'!H189) *100)</f>
        <v>5.4527538130573641</v>
      </c>
      <c r="I171" s="30">
        <f t="shared" si="2"/>
        <v>155.77521597098365</v>
      </c>
    </row>
    <row r="172" spans="2:9" x14ac:dyDescent="0.25">
      <c r="B172" s="37">
        <v>163</v>
      </c>
      <c r="C172" s="29">
        <f>LN(('Calib system calculations'!C183/'Test system calculations'!C190) *100)</f>
        <v>5.5514166834387533</v>
      </c>
      <c r="D172" s="29">
        <f>LN(('Calib system calculations'!D183/'Test system calculations'!D190) *100)</f>
        <v>5.5071856105673467</v>
      </c>
      <c r="E172" s="29">
        <f>LN(('Calib system calculations'!E183/'Test system calculations'!E190) *100)</f>
        <v>3.9484623877201273</v>
      </c>
      <c r="F172" s="29">
        <f>LN(('Calib system calculations'!F183/'Test system calculations'!F190) *100)</f>
        <v>4.5873069064100109</v>
      </c>
      <c r="G172" s="29">
        <f>LN(('Calib system calculations'!G183/'Test system calculations'!G190) *100)</f>
        <v>5.2707155550704554</v>
      </c>
      <c r="H172" s="29">
        <f>LN(('Calib system calculations'!H183/'Test system calculations'!H190) *100)</f>
        <v>5.4778197701399609</v>
      </c>
      <c r="I172" s="30">
        <f t="shared" si="2"/>
        <v>157.14220382173278</v>
      </c>
    </row>
    <row r="173" spans="2:9" x14ac:dyDescent="0.25">
      <c r="B173" s="37">
        <v>164</v>
      </c>
      <c r="C173" s="29">
        <f>LN(('Calib system calculations'!C184/'Test system calculations'!C191) *100)</f>
        <v>5.4854147729264122</v>
      </c>
      <c r="D173" s="29">
        <f>LN(('Calib system calculations'!D184/'Test system calculations'!D191) *100)</f>
        <v>5.5149280752221417</v>
      </c>
      <c r="E173" s="29">
        <f>LN(('Calib system calculations'!E184/'Test system calculations'!E191) *100)</f>
        <v>3.9627077106611464</v>
      </c>
      <c r="F173" s="29">
        <f>LN(('Calib system calculations'!F184/'Test system calculations'!F191) *100)</f>
        <v>4.5660333888015643</v>
      </c>
      <c r="G173" s="29">
        <f>LN(('Calib system calculations'!G184/'Test system calculations'!G191) *100)</f>
        <v>5.3328676829469623</v>
      </c>
      <c r="H173" s="29">
        <f>LN(('Calib system calculations'!H184/'Test system calculations'!H191) *100)</f>
        <v>5.4533981153161504</v>
      </c>
      <c r="I173" s="30">
        <f t="shared" si="2"/>
        <v>156.42212635752412</v>
      </c>
    </row>
    <row r="174" spans="2:9" x14ac:dyDescent="0.25">
      <c r="B174" s="37">
        <v>165</v>
      </c>
      <c r="C174" s="29">
        <f>LN(('Calib system calculations'!C185/'Test system calculations'!C192) *100)</f>
        <v>5.5036430968736356</v>
      </c>
      <c r="D174" s="29">
        <f>LN(('Calib system calculations'!D185/'Test system calculations'!D192) *100)</f>
        <v>5.5175714740375925</v>
      </c>
      <c r="E174" s="29">
        <f>LN(('Calib system calculations'!E185/'Test system calculations'!E192) *100)</f>
        <v>3.9130139240079265</v>
      </c>
      <c r="F174" s="29">
        <f>LN(('Calib system calculations'!F185/'Test system calculations'!F192) *100)</f>
        <v>4.6081593584042908</v>
      </c>
      <c r="G174" s="29">
        <f>LN(('Calib system calculations'!G185/'Test system calculations'!G192) *100)</f>
        <v>5.2084412055027416</v>
      </c>
      <c r="H174" s="29">
        <f>LN(('Calib system calculations'!H185/'Test system calculations'!H192) *100)</f>
        <v>5.4791368853031415</v>
      </c>
      <c r="I174" s="30">
        <f t="shared" si="2"/>
        <v>154.2119041174671</v>
      </c>
    </row>
    <row r="175" spans="2:9" x14ac:dyDescent="0.25">
      <c r="B175" s="37">
        <v>166</v>
      </c>
      <c r="C175" s="29">
        <f>LN(('Calib system calculations'!C186/'Test system calculations'!C193) *100)</f>
        <v>5.5119982647265688</v>
      </c>
      <c r="D175" s="29">
        <f>LN(('Calib system calculations'!D186/'Test system calculations'!D193) *100)</f>
        <v>5.5005105390350542</v>
      </c>
      <c r="E175" s="29">
        <f>LN(('Calib system calculations'!E186/'Test system calculations'!E193) *100)</f>
        <v>4.0046406233502987</v>
      </c>
      <c r="F175" s="29">
        <f>LN(('Calib system calculations'!F186/'Test system calculations'!F193) *100)</f>
        <v>4.5518588510832725</v>
      </c>
      <c r="G175" s="29">
        <f>LN(('Calib system calculations'!G186/'Test system calculations'!G193) *100)</f>
        <v>5.3555751211032243</v>
      </c>
      <c r="H175" s="29">
        <f>LN(('Calib system calculations'!H186/'Test system calculations'!H193) *100)</f>
        <v>5.4593076342399733</v>
      </c>
      <c r="I175" s="30">
        <f t="shared" si="2"/>
        <v>158.21926733705968</v>
      </c>
    </row>
    <row r="176" spans="2:9" x14ac:dyDescent="0.25">
      <c r="B176" s="37">
        <v>167</v>
      </c>
      <c r="C176" s="29">
        <f>LN(('Calib system calculations'!C187/'Test system calculations'!C194) *100)</f>
        <v>5.464854277726598</v>
      </c>
      <c r="D176" s="29">
        <f>LN(('Calib system calculations'!D187/'Test system calculations'!D194) *100)</f>
        <v>5.5343388311944537</v>
      </c>
      <c r="E176" s="29">
        <f>LN(('Calib system calculations'!E187/'Test system calculations'!E194) *100)</f>
        <v>3.9055619961759711</v>
      </c>
      <c r="F176" s="29">
        <f>LN(('Calib system calculations'!F187/'Test system calculations'!F194) *100)</f>
        <v>4.6152464389966523</v>
      </c>
      <c r="G176" s="29">
        <f>LN(('Calib system calculations'!G187/'Test system calculations'!G194) *100)</f>
        <v>5.2616762093931841</v>
      </c>
      <c r="H176" s="29">
        <f>LN(('Calib system calculations'!H187/'Test system calculations'!H194) *100)</f>
        <v>5.4599383680024092</v>
      </c>
      <c r="I176" s="30">
        <f t="shared" si="2"/>
        <v>154.51162768168658</v>
      </c>
    </row>
    <row r="177" spans="2:9" x14ac:dyDescent="0.25">
      <c r="B177" s="37">
        <v>168</v>
      </c>
      <c r="C177" s="29">
        <f>LN(('Calib system calculations'!C188/'Test system calculations'!C195) *100)</f>
        <v>5.5577926394874657</v>
      </c>
      <c r="D177" s="29">
        <f>LN(('Calib system calculations'!D188/'Test system calculations'!D195) *100)</f>
        <v>5.4889667349225508</v>
      </c>
      <c r="E177" s="29">
        <f>LN(('Calib system calculations'!E188/'Test system calculations'!E195) *100)</f>
        <v>4.0121166699185613</v>
      </c>
      <c r="F177" s="29">
        <f>LN(('Calib system calculations'!F188/'Test system calculations'!F195) *100)</f>
        <v>4.570864717757078</v>
      </c>
      <c r="G177" s="29">
        <f>LN(('Calib system calculations'!G188/'Test system calculations'!G195) *100)</f>
        <v>5.2407979624674477</v>
      </c>
      <c r="H177" s="29">
        <f>LN(('Calib system calculations'!H188/'Test system calculations'!H195) *100)</f>
        <v>5.4632649538832467</v>
      </c>
      <c r="I177" s="30">
        <f t="shared" si="2"/>
        <v>156.90396752822613</v>
      </c>
    </row>
    <row r="178" spans="2:9" x14ac:dyDescent="0.25">
      <c r="B178" s="37">
        <v>169</v>
      </c>
      <c r="C178" s="29">
        <f>LN(('Calib system calculations'!C189/'Test system calculations'!C196) *100)</f>
        <v>5.4354564680893613</v>
      </c>
      <c r="D178" s="29">
        <f>LN(('Calib system calculations'!D189/'Test system calculations'!D196) *100)</f>
        <v>5.5401272156954802</v>
      </c>
      <c r="E178" s="29">
        <f>LN(('Calib system calculations'!E189/'Test system calculations'!E196) *100)</f>
        <v>3.9328079817058699</v>
      </c>
      <c r="F178" s="29">
        <f>LN(('Calib system calculations'!F189/'Test system calculations'!F196) *100)</f>
        <v>4.566559159167376</v>
      </c>
      <c r="G178" s="29">
        <f>LN(('Calib system calculations'!G189/'Test system calculations'!G196) *100)</f>
        <v>5.2653458403242031</v>
      </c>
      <c r="H178" s="29">
        <f>LN(('Calib system calculations'!H189/'Test system calculations'!H196) *100)</f>
        <v>5.459628999771426</v>
      </c>
      <c r="I178" s="30">
        <f t="shared" si="2"/>
        <v>153.44173894391466</v>
      </c>
    </row>
    <row r="179" spans="2:9" x14ac:dyDescent="0.25">
      <c r="B179" s="37">
        <v>170</v>
      </c>
      <c r="C179" s="29">
        <f>LN(('Calib system calculations'!C190/'Test system calculations'!C197) *100)</f>
        <v>5.5721170988602564</v>
      </c>
      <c r="D179" s="29">
        <f>LN(('Calib system calculations'!D190/'Test system calculations'!D197) *100)</f>
        <v>5.5043189090656801</v>
      </c>
      <c r="E179" s="29">
        <f>LN(('Calib system calculations'!E190/'Test system calculations'!E197) *100)</f>
        <v>3.9318081358014143</v>
      </c>
      <c r="F179" s="29">
        <f>LN(('Calib system calculations'!F190/'Test system calculations'!F197) *100)</f>
        <v>4.5760128360369565</v>
      </c>
      <c r="G179" s="29">
        <f>LN(('Calib system calculations'!G190/'Test system calculations'!G197) *100)</f>
        <v>5.2828468915417828</v>
      </c>
      <c r="H179" s="29">
        <f>LN(('Calib system calculations'!H190/'Test system calculations'!H197) *100)</f>
        <v>5.4854545458537869</v>
      </c>
      <c r="I179" s="30">
        <f t="shared" si="2"/>
        <v>157.39518366674548</v>
      </c>
    </row>
    <row r="180" spans="2:9" x14ac:dyDescent="0.25">
      <c r="B180" s="37">
        <v>171</v>
      </c>
      <c r="C180" s="29">
        <f>LN(('Calib system calculations'!C191/'Test system calculations'!C198) *100)</f>
        <v>5.4763424226532642</v>
      </c>
      <c r="D180" s="29">
        <f>LN(('Calib system calculations'!D191/'Test system calculations'!D198) *100)</f>
        <v>5.5007977803397772</v>
      </c>
      <c r="E180" s="29">
        <f>LN(('Calib system calculations'!E191/'Test system calculations'!E198) *100)</f>
        <v>3.9463696893617013</v>
      </c>
      <c r="F180" s="29">
        <f>LN(('Calib system calculations'!F191/'Test system calculations'!F198) *100)</f>
        <v>4.5763487990436769</v>
      </c>
      <c r="G180" s="29">
        <f>LN(('Calib system calculations'!G191/'Test system calculations'!G198) *100)</f>
        <v>5.3677091948395361</v>
      </c>
      <c r="H180" s="29">
        <f>LN(('Calib system calculations'!H191/'Test system calculations'!H198) *100)</f>
        <v>5.4554606343997216</v>
      </c>
      <c r="I180" s="30">
        <f t="shared" si="2"/>
        <v>156.62244289169456</v>
      </c>
    </row>
    <row r="181" spans="2:9" x14ac:dyDescent="0.25">
      <c r="B181" s="37">
        <v>172</v>
      </c>
      <c r="C181" s="29">
        <f>LN(('Calib system calculations'!C192/'Test system calculations'!C199) *100)</f>
        <v>5.4676193333386198</v>
      </c>
      <c r="D181" s="29">
        <f>LN(('Calib system calculations'!D192/'Test system calculations'!D199) *100)</f>
        <v>5.508430545048248</v>
      </c>
      <c r="E181" s="29">
        <f>LN(('Calib system calculations'!E192/'Test system calculations'!E199) *100)</f>
        <v>3.9370005521394149</v>
      </c>
      <c r="F181" s="29">
        <f>LN(('Calib system calculations'!F192/'Test system calculations'!F199) *100)</f>
        <v>4.62504842994655</v>
      </c>
      <c r="G181" s="29">
        <f>LN(('Calib system calculations'!G192/'Test system calculations'!G199) *100)</f>
        <v>5.2842643197688162</v>
      </c>
      <c r="H181" s="29">
        <f>LN(('Calib system calculations'!H192/'Test system calculations'!H199) *100)</f>
        <v>5.4693297627439108</v>
      </c>
      <c r="I181" s="30">
        <f t="shared" si="2"/>
        <v>155.8065993698593</v>
      </c>
    </row>
    <row r="182" spans="2:9" x14ac:dyDescent="0.25">
      <c r="B182" s="37">
        <v>173</v>
      </c>
      <c r="C182" s="29">
        <f>LN(('Calib system calculations'!C193/'Test system calculations'!C200) *100)</f>
        <v>5.4879858721811541</v>
      </c>
      <c r="D182" s="29">
        <f>LN(('Calib system calculations'!D193/'Test system calculations'!D200) *100)</f>
        <v>5.5087900871878714</v>
      </c>
      <c r="E182" s="29">
        <f>LN(('Calib system calculations'!E193/'Test system calculations'!E200) *100)</f>
        <v>4.0353799076205172</v>
      </c>
      <c r="F182" s="29">
        <f>LN(('Calib system calculations'!F193/'Test system calculations'!F200) *100)</f>
        <v>4.5722451050351314</v>
      </c>
      <c r="G182" s="29">
        <f>LN(('Calib system calculations'!G193/'Test system calculations'!G200) *100)</f>
        <v>5.2908524657674727</v>
      </c>
      <c r="H182" s="29">
        <f>LN(('Calib system calculations'!H193/'Test system calculations'!H200) *100)</f>
        <v>5.4710629658670733</v>
      </c>
      <c r="I182" s="30">
        <f t="shared" si="2"/>
        <v>157.7565045644254</v>
      </c>
    </row>
    <row r="183" spans="2:9" x14ac:dyDescent="0.25">
      <c r="B183" s="37">
        <v>174</v>
      </c>
      <c r="C183" s="29">
        <f>LN(('Calib system calculations'!C194/'Test system calculations'!C201) *100)</f>
        <v>5.4875951025010794</v>
      </c>
      <c r="D183" s="29">
        <f>LN(('Calib system calculations'!D194/'Test system calculations'!D201) *100)</f>
        <v>5.5479622601786751</v>
      </c>
      <c r="E183" s="29">
        <f>LN(('Calib system calculations'!E194/'Test system calculations'!E201) *100)</f>
        <v>3.9237575508929288</v>
      </c>
      <c r="F183" s="29">
        <f>LN(('Calib system calculations'!F194/'Test system calculations'!F201) *100)</f>
        <v>4.5887160652472101</v>
      </c>
      <c r="G183" s="29">
        <f>LN(('Calib system calculations'!G194/'Test system calculations'!G201) *100)</f>
        <v>5.265008248810882</v>
      </c>
      <c r="H183" s="29">
        <f>LN(('Calib system calculations'!H194/'Test system calculations'!H201) *100)</f>
        <v>5.4693352741499615</v>
      </c>
      <c r="I183" s="30">
        <f t="shared" si="2"/>
        <v>155.56480807236741</v>
      </c>
    </row>
    <row r="184" spans="2:9" x14ac:dyDescent="0.25">
      <c r="B184" s="37">
        <v>175</v>
      </c>
      <c r="C184" s="29">
        <f>LN(('Calib system calculations'!C195/'Test system calculations'!C202) *100)</f>
        <v>5.5943300351496354</v>
      </c>
      <c r="D184" s="29">
        <f>LN(('Calib system calculations'!D195/'Test system calculations'!D202) *100)</f>
        <v>5.5055292656220276</v>
      </c>
      <c r="E184" s="29">
        <f>LN(('Calib system calculations'!E195/'Test system calculations'!E202) *100)</f>
        <v>3.9702069626115284</v>
      </c>
      <c r="F184" s="29">
        <f>LN(('Calib system calculations'!F195/'Test system calculations'!F202) *100)</f>
        <v>4.5843775386378152</v>
      </c>
      <c r="G184" s="29">
        <f>LN(('Calib system calculations'!G195/'Test system calculations'!G202) *100)</f>
        <v>5.2869228293699742</v>
      </c>
      <c r="H184" s="29">
        <f>LN(('Calib system calculations'!H195/'Test system calculations'!H202) *100)</f>
        <v>5.4626164762009157</v>
      </c>
      <c r="I184" s="30">
        <f t="shared" si="2"/>
        <v>158.74998097527123</v>
      </c>
    </row>
    <row r="185" spans="2:9" x14ac:dyDescent="0.25">
      <c r="B185" s="37">
        <v>176</v>
      </c>
      <c r="C185" s="29">
        <f>LN(('Calib system calculations'!C196/'Test system calculations'!C203) *100)</f>
        <v>5.4781413636347533</v>
      </c>
      <c r="D185" s="29">
        <f>LN(('Calib system calculations'!D196/'Test system calculations'!D203) *100)</f>
        <v>5.5186564373298692</v>
      </c>
      <c r="E185" s="29">
        <f>LN(('Calib system calculations'!E196/'Test system calculations'!E203) *100)</f>
        <v>3.9725147242789052</v>
      </c>
      <c r="F185" s="29">
        <f>LN(('Calib system calculations'!F196/'Test system calculations'!F203) *100)</f>
        <v>4.5877682267965048</v>
      </c>
      <c r="G185" s="29">
        <f>LN(('Calib system calculations'!G196/'Test system calculations'!G203) *100)</f>
        <v>5.2634476371855703</v>
      </c>
      <c r="H185" s="29">
        <f>LN(('Calib system calculations'!H196/'Test system calculations'!H203) *100)</f>
        <v>5.4540415154170478</v>
      </c>
      <c r="I185" s="30">
        <f t="shared" si="2"/>
        <v>155.36258617993607</v>
      </c>
    </row>
    <row r="186" spans="2:9" x14ac:dyDescent="0.25">
      <c r="B186" s="37">
        <v>177</v>
      </c>
      <c r="C186" s="29">
        <f>LN(('Calib system calculations'!C197/'Test system calculations'!C204) *100)</f>
        <v>5.5157306791020488</v>
      </c>
      <c r="D186" s="29">
        <f>LN(('Calib system calculations'!D197/'Test system calculations'!D204) *100)</f>
        <v>5.5150623468264524</v>
      </c>
      <c r="E186" s="29">
        <f>LN(('Calib system calculations'!E197/'Test system calculations'!E204) *100)</f>
        <v>3.9696792461347523</v>
      </c>
      <c r="F186" s="29">
        <f>LN(('Calib system calculations'!F197/'Test system calculations'!F204) *100)</f>
        <v>4.5748570429857693</v>
      </c>
      <c r="G186" s="29">
        <f>LN(('Calib system calculations'!G197/'Test system calculations'!G204) *100)</f>
        <v>5.276326684161603</v>
      </c>
      <c r="H186" s="29">
        <f>LN(('Calib system calculations'!H197/'Test system calculations'!H204) *100)</f>
        <v>5.4567944139349018</v>
      </c>
      <c r="I186" s="30">
        <f t="shared" si="2"/>
        <v>156.24236168270824</v>
      </c>
    </row>
    <row r="187" spans="2:9" x14ac:dyDescent="0.25">
      <c r="B187" s="37">
        <v>178</v>
      </c>
      <c r="C187" s="29">
        <f>LN(('Calib system calculations'!C198/'Test system calculations'!C205) *100)</f>
        <v>5.5076116373356241</v>
      </c>
      <c r="D187" s="29">
        <f>LN(('Calib system calculations'!D198/'Test system calculations'!D205) *100)</f>
        <v>5.5178806123739212</v>
      </c>
      <c r="E187" s="29">
        <f>LN(('Calib system calculations'!E198/'Test system calculations'!E205) *100)</f>
        <v>3.9439492312525672</v>
      </c>
      <c r="F187" s="29">
        <f>LN(('Calib system calculations'!F198/'Test system calculations'!F205) *100)</f>
        <v>4.5687815584786486</v>
      </c>
      <c r="G187" s="29">
        <f>LN(('Calib system calculations'!G198/'Test system calculations'!G205) *100)</f>
        <v>5.2168263575094738</v>
      </c>
      <c r="H187" s="29">
        <f>LN(('Calib system calculations'!H198/'Test system calculations'!H205) *100)</f>
        <v>5.4663358121709908</v>
      </c>
      <c r="I187" s="30">
        <f t="shared" si="2"/>
        <v>153.99151982923914</v>
      </c>
    </row>
    <row r="188" spans="2:9" x14ac:dyDescent="0.25">
      <c r="B188" s="37">
        <v>179</v>
      </c>
      <c r="C188" s="29">
        <f>LN(('Calib system calculations'!C199/'Test system calculations'!C206) *100)</f>
        <v>5.5138315697228517</v>
      </c>
      <c r="D188" s="29">
        <f>LN(('Calib system calculations'!D199/'Test system calculations'!D206) *100)</f>
        <v>5.5075024360207525</v>
      </c>
      <c r="E188" s="29">
        <f>LN(('Calib system calculations'!E199/'Test system calculations'!E206) *100)</f>
        <v>3.9179940521029328</v>
      </c>
      <c r="F188" s="29">
        <f>LN(('Calib system calculations'!F199/'Test system calculations'!F206) *100)</f>
        <v>4.5575082642093996</v>
      </c>
      <c r="G188" s="29">
        <f>LN(('Calib system calculations'!G199/'Test system calculations'!G206) *100)</f>
        <v>5.2900449354643122</v>
      </c>
      <c r="H188" s="29">
        <f>LN(('Calib system calculations'!H199/'Test system calculations'!H206) *100)</f>
        <v>5.473156412732493</v>
      </c>
      <c r="I188" s="30">
        <f t="shared" si="2"/>
        <v>154.98674725897661</v>
      </c>
    </row>
    <row r="189" spans="2:9" x14ac:dyDescent="0.25">
      <c r="B189" s="37">
        <v>180</v>
      </c>
      <c r="C189" s="29">
        <f>LN(('Calib system calculations'!C200/'Test system calculations'!C207) *100)</f>
        <v>5.4854330186815279</v>
      </c>
      <c r="D189" s="29">
        <f>LN(('Calib system calculations'!D200/'Test system calculations'!D207) *100)</f>
        <v>5.5027288647445403</v>
      </c>
      <c r="E189" s="29">
        <f>LN(('Calib system calculations'!E200/'Test system calculations'!E207) *100)</f>
        <v>3.917928501233654</v>
      </c>
      <c r="F189" s="29">
        <f>LN(('Calib system calculations'!F200/'Test system calculations'!F207) *100)</f>
        <v>4.5852986862280369</v>
      </c>
      <c r="G189" s="29">
        <f>LN(('Calib system calculations'!G200/'Test system calculations'!G207) *100)</f>
        <v>5.3034261412404513</v>
      </c>
      <c r="H189" s="29">
        <f>LN(('Calib system calculations'!H200/'Test system calculations'!H207) *100)</f>
        <v>5.4714007788195422</v>
      </c>
      <c r="I189" s="30">
        <f t="shared" si="2"/>
        <v>155.14642242657402</v>
      </c>
    </row>
    <row r="190" spans="2:9" x14ac:dyDescent="0.25">
      <c r="B190" s="37">
        <v>181</v>
      </c>
      <c r="C190" s="29">
        <f>LN(('Calib system calculations'!C201/'Test system calculations'!C208) *100)</f>
        <v>5.4707573558002567</v>
      </c>
      <c r="D190" s="29">
        <f>LN(('Calib system calculations'!D201/'Test system calculations'!D208) *100)</f>
        <v>5.4934980975178433</v>
      </c>
      <c r="E190" s="29">
        <f>LN(('Calib system calculations'!E201/'Test system calculations'!E208) *100)</f>
        <v>3.9600949785404009</v>
      </c>
      <c r="F190" s="29">
        <f>LN(('Calib system calculations'!F201/'Test system calculations'!F208) *100)</f>
        <v>4.5959006902832327</v>
      </c>
      <c r="G190" s="29">
        <f>LN(('Calib system calculations'!G201/'Test system calculations'!G208) *100)</f>
        <v>5.3333584051265781</v>
      </c>
      <c r="H190" s="29">
        <f>LN(('Calib system calculations'!H201/'Test system calculations'!H208) *100)</f>
        <v>5.4706144160454295</v>
      </c>
      <c r="I190" s="30">
        <f t="shared" si="2"/>
        <v>156.65365100380063</v>
      </c>
    </row>
    <row r="191" spans="2:9" x14ac:dyDescent="0.25">
      <c r="B191" s="37">
        <v>182</v>
      </c>
      <c r="C191" s="29">
        <f>LN(('Calib system calculations'!C202/'Test system calculations'!C209) *100)</f>
        <v>5.4479943367131947</v>
      </c>
      <c r="D191" s="29">
        <f>LN(('Calib system calculations'!D202/'Test system calculations'!D209) *100)</f>
        <v>5.5159420648397983</v>
      </c>
      <c r="E191" s="29">
        <f>LN(('Calib system calculations'!E202/'Test system calculations'!E209) *100)</f>
        <v>3.9848418719307648</v>
      </c>
      <c r="F191" s="29">
        <f>LN(('Calib system calculations'!F202/'Test system calculations'!F209) *100)</f>
        <v>4.6014207778097216</v>
      </c>
      <c r="G191" s="29">
        <f>LN(('Calib system calculations'!G202/'Test system calculations'!G209) *100)</f>
        <v>5.2981763163004088</v>
      </c>
      <c r="H191" s="29">
        <f>LN(('Calib system calculations'!H202/'Test system calculations'!H209) *100)</f>
        <v>5.4583200190803893</v>
      </c>
      <c r="I191" s="30">
        <f t="shared" si="2"/>
        <v>156.19666678589942</v>
      </c>
    </row>
    <row r="192" spans="2:9" x14ac:dyDescent="0.25">
      <c r="B192" s="37">
        <v>183</v>
      </c>
      <c r="C192" s="29">
        <f>LN(('Calib system calculations'!C203/'Test system calculations'!C210) *100)</f>
        <v>5.5077840329366854</v>
      </c>
      <c r="D192" s="29">
        <f>LN(('Calib system calculations'!D203/'Test system calculations'!D210) *100)</f>
        <v>5.5244282014616131</v>
      </c>
      <c r="E192" s="29">
        <f>LN(('Calib system calculations'!E203/'Test system calculations'!E210) *100)</f>
        <v>3.9830486878159701</v>
      </c>
      <c r="F192" s="29">
        <f>LN(('Calib system calculations'!F203/'Test system calculations'!F210) *100)</f>
        <v>4.5918828082288732</v>
      </c>
      <c r="G192" s="29">
        <f>LN(('Calib system calculations'!G203/'Test system calculations'!G210) *100)</f>
        <v>5.2204436803777261</v>
      </c>
      <c r="H192" s="29">
        <f>LN(('Calib system calculations'!H203/'Test system calculations'!H210) *100)</f>
        <v>5.4770470660597841</v>
      </c>
      <c r="I192" s="30">
        <f t="shared" si="2"/>
        <v>156.14302479231748</v>
      </c>
    </row>
    <row r="193" spans="2:9" x14ac:dyDescent="0.25">
      <c r="B193" s="37">
        <v>184</v>
      </c>
      <c r="C193" s="29">
        <f>LN(('Calib system calculations'!C204/'Test system calculations'!C211) *100)</f>
        <v>5.5315886297176942</v>
      </c>
      <c r="D193" s="29">
        <f>LN(('Calib system calculations'!D204/'Test system calculations'!D211) *100)</f>
        <v>5.5290169783668182</v>
      </c>
      <c r="E193" s="29">
        <f>LN(('Calib system calculations'!E204/'Test system calculations'!E211) *100)</f>
        <v>3.9755393750966763</v>
      </c>
      <c r="F193" s="29">
        <f>LN(('Calib system calculations'!F204/'Test system calculations'!F211) *100)</f>
        <v>4.5600131467076688</v>
      </c>
      <c r="G193" s="29">
        <f>LN(('Calib system calculations'!G204/'Test system calculations'!G211) *100)</f>
        <v>5.2893705430969886</v>
      </c>
      <c r="H193" s="29">
        <f>LN(('Calib system calculations'!H204/'Test system calculations'!H211) *100)</f>
        <v>5.4660223160388597</v>
      </c>
      <c r="I193" s="30">
        <f t="shared" si="2"/>
        <v>157.36875849586812</v>
      </c>
    </row>
    <row r="194" spans="2:9" x14ac:dyDescent="0.25">
      <c r="B194" s="37">
        <v>185</v>
      </c>
      <c r="C194" s="29">
        <f>LN(('Calib system calculations'!C205/'Test system calculations'!C212) *100)</f>
        <v>5.5416701652149962</v>
      </c>
      <c r="D194" s="29">
        <f>LN(('Calib system calculations'!D205/'Test system calculations'!D212) *100)</f>
        <v>5.5212125147477993</v>
      </c>
      <c r="E194" s="29">
        <f>LN(('Calib system calculations'!E205/'Test system calculations'!E212) *100)</f>
        <v>3.9234871600215251</v>
      </c>
      <c r="F194" s="29">
        <f>LN(('Calib system calculations'!F205/'Test system calculations'!F212) *100)</f>
        <v>4.5967012119924648</v>
      </c>
      <c r="G194" s="29">
        <f>LN(('Calib system calculations'!G205/'Test system calculations'!G212) *100)</f>
        <v>5.2938979512054667</v>
      </c>
      <c r="H194" s="29">
        <f>LN(('Calib system calculations'!H205/'Test system calculations'!H212) *100)</f>
        <v>5.4657553110448713</v>
      </c>
      <c r="I194" s="30">
        <f t="shared" si="2"/>
        <v>157.13742155649311</v>
      </c>
    </row>
    <row r="195" spans="2:9" x14ac:dyDescent="0.25">
      <c r="B195" s="37">
        <v>186</v>
      </c>
      <c r="C195" s="29">
        <f>LN(('Calib system calculations'!C206/'Test system calculations'!C213) *100)</f>
        <v>5.5225558447153364</v>
      </c>
      <c r="D195" s="29">
        <f>LN(('Calib system calculations'!D206/'Test system calculations'!D213) *100)</f>
        <v>5.4955060329014875</v>
      </c>
      <c r="E195" s="29">
        <f>LN(('Calib system calculations'!E206/'Test system calculations'!E213) *100)</f>
        <v>3.996284123022571</v>
      </c>
      <c r="F195" s="29">
        <f>LN(('Calib system calculations'!F206/'Test system calculations'!F213) *100)</f>
        <v>4.5859033003816529</v>
      </c>
      <c r="G195" s="29">
        <f>LN(('Calib system calculations'!G206/'Test system calculations'!G213) *100)</f>
        <v>5.2985201885148117</v>
      </c>
      <c r="H195" s="29">
        <f>LN(('Calib system calculations'!H206/'Test system calculations'!H213) *100)</f>
        <v>5.4585347685128349</v>
      </c>
      <c r="I195" s="30">
        <f t="shared" si="2"/>
        <v>157.51972833240725</v>
      </c>
    </row>
    <row r="196" spans="2:9" x14ac:dyDescent="0.25">
      <c r="B196" s="37">
        <v>187</v>
      </c>
      <c r="C196" s="29">
        <f>LN(('Calib system calculations'!C207/'Test system calculations'!C214) *100)</f>
        <v>5.4535726809325444</v>
      </c>
      <c r="D196" s="29">
        <f>LN(('Calib system calculations'!D207/'Test system calculations'!D214) *100)</f>
        <v>5.5249622203536033</v>
      </c>
      <c r="E196" s="29">
        <f>LN(('Calib system calculations'!E207/'Test system calculations'!E214) *100)</f>
        <v>3.9596040528395293</v>
      </c>
      <c r="F196" s="29">
        <f>LN(('Calib system calculations'!F207/'Test system calculations'!F214) *100)</f>
        <v>4.5867502174628738</v>
      </c>
      <c r="G196" s="29">
        <f>LN(('Calib system calculations'!G207/'Test system calculations'!G214) *100)</f>
        <v>5.2919913840015065</v>
      </c>
      <c r="H196" s="29">
        <f>LN(('Calib system calculations'!H207/'Test system calculations'!H214) *100)</f>
        <v>5.4638088959805327</v>
      </c>
      <c r="I196" s="30">
        <f t="shared" si="2"/>
        <v>155.5211251212292</v>
      </c>
    </row>
    <row r="197" spans="2:9" x14ac:dyDescent="0.25">
      <c r="B197" s="37">
        <v>188</v>
      </c>
      <c r="C197" s="29">
        <f>LN(('Calib system calculations'!C208/'Test system calculations'!C215) *100)</f>
        <v>5.534870026373901</v>
      </c>
      <c r="D197" s="29">
        <f>LN(('Calib system calculations'!D208/'Test system calculations'!D215) *100)</f>
        <v>5.51644543223893</v>
      </c>
      <c r="E197" s="29">
        <f>LN(('Calib system calculations'!E208/'Test system calculations'!E215) *100)</f>
        <v>3.9593817075035922</v>
      </c>
      <c r="F197" s="29">
        <f>LN(('Calib system calculations'!F208/'Test system calculations'!F215) *100)</f>
        <v>4.577426470678752</v>
      </c>
      <c r="G197" s="29">
        <f>LN(('Calib system calculations'!G208/'Test system calculations'!G215) *100)</f>
        <v>5.275168675042254</v>
      </c>
      <c r="H197" s="29">
        <f>LN(('Calib system calculations'!H208/'Test system calculations'!H215) *100)</f>
        <v>5.4829712500174494</v>
      </c>
      <c r="I197" s="30">
        <f t="shared" si="2"/>
        <v>157.23014027442571</v>
      </c>
    </row>
    <row r="198" spans="2:9" x14ac:dyDescent="0.25">
      <c r="B198" s="37">
        <v>189</v>
      </c>
      <c r="C198" s="29">
        <f>LN(('Calib system calculations'!C209/'Test system calculations'!C216) *100)</f>
        <v>5.5088850767533417</v>
      </c>
      <c r="D198" s="29">
        <f>LN(('Calib system calculations'!D209/'Test system calculations'!D216) *100)</f>
        <v>5.5171462596271601</v>
      </c>
      <c r="E198" s="29">
        <f>LN(('Calib system calculations'!E209/'Test system calculations'!E216) *100)</f>
        <v>3.9348234651730065</v>
      </c>
      <c r="F198" s="29">
        <f>LN(('Calib system calculations'!F209/'Test system calculations'!F216) *100)</f>
        <v>4.5789675153064167</v>
      </c>
      <c r="G198" s="29">
        <f>LN(('Calib system calculations'!G209/'Test system calculations'!G216) *100)</f>
        <v>5.3523254389197072</v>
      </c>
      <c r="H198" s="29">
        <f>LN(('Calib system calculations'!H209/'Test system calculations'!H216) *100)</f>
        <v>5.4676374232147431</v>
      </c>
      <c r="I198" s="30">
        <f t="shared" si="2"/>
        <v>157.5848741321737</v>
      </c>
    </row>
    <row r="199" spans="2:9" x14ac:dyDescent="0.25">
      <c r="B199" s="37">
        <v>190</v>
      </c>
      <c r="C199" s="29">
        <f>LN(('Calib system calculations'!C210/'Test system calculations'!C217) *100)</f>
        <v>5.5104831174499775</v>
      </c>
      <c r="D199" s="29">
        <f>LN(('Calib system calculations'!D210/'Test system calculations'!D217) *100)</f>
        <v>5.5096973670542688</v>
      </c>
      <c r="E199" s="29">
        <f>LN(('Calib system calculations'!E210/'Test system calculations'!E217) *100)</f>
        <v>3.949586557776311</v>
      </c>
      <c r="F199" s="29">
        <f>LN(('Calib system calculations'!F210/'Test system calculations'!F217) *100)</f>
        <v>4.6185275697032573</v>
      </c>
      <c r="G199" s="29">
        <f>LN(('Calib system calculations'!G210/'Test system calculations'!G217) *100)</f>
        <v>5.2779302433962947</v>
      </c>
      <c r="H199" s="29">
        <f>LN(('Calib system calculations'!H210/'Test system calculations'!H217) *100)</f>
        <v>5.4636016479026095</v>
      </c>
      <c r="I199" s="30">
        <f t="shared" si="2"/>
        <v>156.79999623117806</v>
      </c>
    </row>
    <row r="200" spans="2:9" x14ac:dyDescent="0.25">
      <c r="B200" s="37">
        <v>191</v>
      </c>
      <c r="C200" s="29">
        <f>LN(('Calib system calculations'!C211/'Test system calculations'!C218) *100)</f>
        <v>5.4894470146260916</v>
      </c>
      <c r="D200" s="29">
        <f>LN(('Calib system calculations'!D211/'Test system calculations'!D218) *100)</f>
        <v>5.5108301493060798</v>
      </c>
      <c r="E200" s="29">
        <f>LN(('Calib system calculations'!E211/'Test system calculations'!E218) *100)</f>
        <v>4.0248499792668966</v>
      </c>
      <c r="F200" s="29">
        <f>LN(('Calib system calculations'!F211/'Test system calculations'!F218) *100)</f>
        <v>4.5837620496616287</v>
      </c>
      <c r="G200" s="29">
        <f>LN(('Calib system calculations'!G211/'Test system calculations'!G218) *100)</f>
        <v>5.2777688668157259</v>
      </c>
      <c r="H200" s="29">
        <f>LN(('Calib system calculations'!H211/'Test system calculations'!H218) *100)</f>
        <v>5.462878408226711</v>
      </c>
      <c r="I200" s="30">
        <f t="shared" si="2"/>
        <v>157.31593025035485</v>
      </c>
    </row>
    <row r="201" spans="2:9" x14ac:dyDescent="0.25">
      <c r="B201" s="37">
        <v>192</v>
      </c>
      <c r="C201" s="29">
        <f>LN(('Calib system calculations'!C212/'Test system calculations'!C219) *100)</f>
        <v>5.4941658509230642</v>
      </c>
      <c r="D201" s="29">
        <f>LN(('Calib system calculations'!D212/'Test system calculations'!D219) *100)</f>
        <v>5.5426828049151409</v>
      </c>
      <c r="E201" s="29">
        <f>LN(('Calib system calculations'!E212/'Test system calculations'!E219) *100)</f>
        <v>3.9627262135974752</v>
      </c>
      <c r="F201" s="29">
        <f>LN(('Calib system calculations'!F212/'Test system calculations'!F219) *100)</f>
        <v>4.5793742445728363</v>
      </c>
      <c r="G201" s="29">
        <f>LN(('Calib system calculations'!G212/'Test system calculations'!G219) *100)</f>
        <v>5.2806611419408869</v>
      </c>
      <c r="H201" s="29">
        <f>LN(('Calib system calculations'!H212/'Test system calculations'!H219) *100)</f>
        <v>5.4589800030503408</v>
      </c>
      <c r="I201" s="30">
        <f t="shared" si="2"/>
        <v>156.50663050079535</v>
      </c>
    </row>
    <row r="202" spans="2:9" x14ac:dyDescent="0.25">
      <c r="B202" s="37">
        <v>193</v>
      </c>
      <c r="C202" s="29">
        <f>LN(('Calib system calculations'!C213/'Test system calculations'!C220) *100)</f>
        <v>5.5804959060731898</v>
      </c>
      <c r="D202" s="29">
        <f>LN(('Calib system calculations'!D213/'Test system calculations'!D220) *100)</f>
        <v>5.5146506311747778</v>
      </c>
      <c r="E202" s="29">
        <f>LN(('Calib system calculations'!E213/'Test system calculations'!E220) *100)</f>
        <v>3.9492767510201001</v>
      </c>
      <c r="F202" s="29">
        <f>LN(('Calib system calculations'!F213/'Test system calculations'!F220) *100)</f>
        <v>4.5792992756707731</v>
      </c>
      <c r="G202" s="29">
        <f>LN(('Calib system calculations'!G213/'Test system calculations'!G220) *100)</f>
        <v>5.2477473167071214</v>
      </c>
      <c r="H202" s="29">
        <f>LN(('Calib system calculations'!H213/'Test system calculations'!H220) *100)</f>
        <v>5.4631867813861508</v>
      </c>
      <c r="I202" s="30">
        <f t="shared" ref="I202:I265" si="3">EXP(AVERAGE(C202,D202,E202,F202,G202,H202))</f>
        <v>156.92627519893009</v>
      </c>
    </row>
    <row r="203" spans="2:9" x14ac:dyDescent="0.25">
      <c r="B203" s="37">
        <v>194</v>
      </c>
      <c r="C203" s="29">
        <f>LN(('Calib system calculations'!C214/'Test system calculations'!C221) *100)</f>
        <v>5.5051456354053245</v>
      </c>
      <c r="D203" s="29">
        <f>LN(('Calib system calculations'!D214/'Test system calculations'!D221) *100)</f>
        <v>5.5111675798686726</v>
      </c>
      <c r="E203" s="29">
        <f>LN(('Calib system calculations'!E214/'Test system calculations'!E221) *100)</f>
        <v>3.9473111680386195</v>
      </c>
      <c r="F203" s="29">
        <f>LN(('Calib system calculations'!F214/'Test system calculations'!F221) *100)</f>
        <v>4.5671735836817167</v>
      </c>
      <c r="G203" s="29">
        <f>LN(('Calib system calculations'!G214/'Test system calculations'!G221) *100)</f>
        <v>5.2406490519146818</v>
      </c>
      <c r="H203" s="29">
        <f>LN(('Calib system calculations'!H214/'Test system calculations'!H221) *100)</f>
        <v>5.4578744219374098</v>
      </c>
      <c r="I203" s="30">
        <f t="shared" si="3"/>
        <v>154.19533999404143</v>
      </c>
    </row>
    <row r="204" spans="2:9" x14ac:dyDescent="0.25">
      <c r="B204" s="37">
        <v>195</v>
      </c>
      <c r="C204" s="29">
        <f>LN(('Calib system calculations'!C215/'Test system calculations'!C222) *100)</f>
        <v>5.4949248165556801</v>
      </c>
      <c r="D204" s="29">
        <f>LN(('Calib system calculations'!D215/'Test system calculations'!D222) *100)</f>
        <v>5.5111241108686286</v>
      </c>
      <c r="E204" s="29">
        <f>LN(('Calib system calculations'!E215/'Test system calculations'!E222) *100)</f>
        <v>3.9296756086041831</v>
      </c>
      <c r="F204" s="29">
        <f>LN(('Calib system calculations'!F215/'Test system calculations'!F222) *100)</f>
        <v>4.570048951476573</v>
      </c>
      <c r="G204" s="29">
        <f>LN(('Calib system calculations'!G215/'Test system calculations'!G222) *100)</f>
        <v>5.2902836648164007</v>
      </c>
      <c r="H204" s="29">
        <f>LN(('Calib system calculations'!H215/'Test system calculations'!H222) *100)</f>
        <v>5.4652767546120353</v>
      </c>
      <c r="I204" s="30">
        <f t="shared" si="3"/>
        <v>155.02023412722662</v>
      </c>
    </row>
    <row r="205" spans="2:9" x14ac:dyDescent="0.25">
      <c r="B205" s="37">
        <v>196</v>
      </c>
      <c r="C205" s="29">
        <f>LN(('Calib system calculations'!C216/'Test system calculations'!C223) *100)</f>
        <v>5.4945450647000129</v>
      </c>
      <c r="D205" s="29">
        <f>LN(('Calib system calculations'!D216/'Test system calculations'!D223) *100)</f>
        <v>5.5013171662051148</v>
      </c>
      <c r="E205" s="29">
        <f>LN(('Calib system calculations'!E216/'Test system calculations'!E223) *100)</f>
        <v>3.9425655265235537</v>
      </c>
      <c r="F205" s="29">
        <f>LN(('Calib system calculations'!F216/'Test system calculations'!F223) *100)</f>
        <v>4.5763012255879705</v>
      </c>
      <c r="G205" s="29">
        <f>LN(('Calib system calculations'!G216/'Test system calculations'!G223) *100)</f>
        <v>5.2573040417610297</v>
      </c>
      <c r="H205" s="29">
        <f>LN(('Calib system calculations'!H216/'Test system calculations'!H223) *100)</f>
        <v>5.471781032756085</v>
      </c>
      <c r="I205" s="30">
        <f t="shared" si="3"/>
        <v>154.56823916271753</v>
      </c>
    </row>
    <row r="206" spans="2:9" x14ac:dyDescent="0.25">
      <c r="B206" s="37">
        <v>197</v>
      </c>
      <c r="C206" s="29">
        <f>LN(('Calib system calculations'!C217/'Test system calculations'!C224) *100)</f>
        <v>5.468659810636364</v>
      </c>
      <c r="D206" s="29">
        <f>LN(('Calib system calculations'!D217/'Test system calculations'!D224) *100)</f>
        <v>5.5035714771245265</v>
      </c>
      <c r="E206" s="29">
        <f>LN(('Calib system calculations'!E217/'Test system calculations'!E224) *100)</f>
        <v>3.9324341754903029</v>
      </c>
      <c r="F206" s="29">
        <f>LN(('Calib system calculations'!F217/'Test system calculations'!F224) *100)</f>
        <v>4.5762644213641401</v>
      </c>
      <c r="G206" s="29">
        <f>LN(('Calib system calculations'!G217/'Test system calculations'!G224) *100)</f>
        <v>5.3352745282397827</v>
      </c>
      <c r="H206" s="29">
        <f>LN(('Calib system calculations'!H217/'Test system calculations'!H224) *100)</f>
        <v>5.4633058707436781</v>
      </c>
      <c r="I206" s="30">
        <f t="shared" si="3"/>
        <v>155.49056386945165</v>
      </c>
    </row>
    <row r="207" spans="2:9" x14ac:dyDescent="0.25">
      <c r="B207" s="37">
        <v>198</v>
      </c>
      <c r="C207" s="29">
        <f>LN(('Calib system calculations'!C218/'Test system calculations'!C225) *100)</f>
        <v>5.4756900813653653</v>
      </c>
      <c r="D207" s="29">
        <f>LN(('Calib system calculations'!D218/'Test system calculations'!D225) *100)</f>
        <v>5.5087921816815237</v>
      </c>
      <c r="E207" s="29">
        <f>LN(('Calib system calculations'!E218/'Test system calculations'!E225) *100)</f>
        <v>3.9519167190596138</v>
      </c>
      <c r="F207" s="29">
        <f>LN(('Calib system calculations'!F218/'Test system calculations'!F225) *100)</f>
        <v>4.6023058221619371</v>
      </c>
      <c r="G207" s="29">
        <f>LN(('Calib system calculations'!G218/'Test system calculations'!G225) *100)</f>
        <v>5.2563778093893854</v>
      </c>
      <c r="H207" s="29">
        <f>LN(('Calib system calculations'!H218/'Test system calculations'!H225) *100)</f>
        <v>5.4715665782865912</v>
      </c>
      <c r="I207" s="30">
        <f t="shared" si="3"/>
        <v>155.15762442843302</v>
      </c>
    </row>
    <row r="208" spans="2:9" x14ac:dyDescent="0.25">
      <c r="B208" s="37">
        <v>199</v>
      </c>
      <c r="C208" s="29">
        <f>LN(('Calib system calculations'!C219/'Test system calculations'!C226) *100)</f>
        <v>5.4869908189039789</v>
      </c>
      <c r="D208" s="29">
        <f>LN(('Calib system calculations'!D219/'Test system calculations'!D226) *100)</f>
        <v>5.5085885234749608</v>
      </c>
      <c r="E208" s="29">
        <f>LN(('Calib system calculations'!E219/'Test system calculations'!E226) *100)</f>
        <v>3.9845833379855553</v>
      </c>
      <c r="F208" s="29">
        <f>LN(('Calib system calculations'!F219/'Test system calculations'!F226) *100)</f>
        <v>4.5739094955138091</v>
      </c>
      <c r="G208" s="29">
        <f>LN(('Calib system calculations'!G219/'Test system calculations'!G226) *100)</f>
        <v>5.2870619795574969</v>
      </c>
      <c r="H208" s="29">
        <f>LN(('Calib system calculations'!H219/'Test system calculations'!H226) *100)</f>
        <v>5.4811714411793924</v>
      </c>
      <c r="I208" s="30">
        <f t="shared" si="3"/>
        <v>156.60357300743735</v>
      </c>
    </row>
    <row r="209" spans="2:9" x14ac:dyDescent="0.25">
      <c r="B209" s="37">
        <v>200</v>
      </c>
      <c r="C209" s="29">
        <f>LN(('Calib system calculations'!C220/'Test system calculations'!C227) *100)</f>
        <v>5.4891076265740191</v>
      </c>
      <c r="D209" s="29">
        <f>LN(('Calib system calculations'!D220/'Test system calculations'!D227) *100)</f>
        <v>5.5297323438051516</v>
      </c>
      <c r="E209" s="29">
        <f>LN(('Calib system calculations'!E220/'Test system calculations'!E227) *100)</f>
        <v>3.9452149219365253</v>
      </c>
      <c r="F209" s="29">
        <f>LN(('Calib system calculations'!F220/'Test system calculations'!F227) *100)</f>
        <v>4.590210395979156</v>
      </c>
      <c r="G209" s="29">
        <f>LN(('Calib system calculations'!G220/'Test system calculations'!G227) *100)</f>
        <v>5.3588818002868868</v>
      </c>
      <c r="H209" s="29">
        <f>LN(('Calib system calculations'!H220/'Test system calculations'!H227) *100)</f>
        <v>5.4618944859776644</v>
      </c>
      <c r="I209" s="30">
        <f t="shared" si="3"/>
        <v>157.9860801916742</v>
      </c>
    </row>
    <row r="210" spans="2:9" x14ac:dyDescent="0.25">
      <c r="B210" s="37">
        <v>201</v>
      </c>
      <c r="C210" s="29">
        <f>LN(('Calib system calculations'!C221/'Test system calculations'!C228) *100)</f>
        <v>5.5435615476999986</v>
      </c>
      <c r="D210" s="29">
        <f>LN(('Calib system calculations'!D221/'Test system calculations'!D228) *100)</f>
        <v>5.5067138651264242</v>
      </c>
      <c r="E210" s="29">
        <f>LN(('Calib system calculations'!E221/'Test system calculations'!E228) *100)</f>
        <v>3.9772283784243716</v>
      </c>
      <c r="F210" s="29">
        <f>LN(('Calib system calculations'!F221/'Test system calculations'!F228) *100)</f>
        <v>4.618249674122727</v>
      </c>
      <c r="G210" s="29">
        <f>LN(('Calib system calculations'!G221/'Test system calculations'!G228) *100)</f>
        <v>5.2767247955333882</v>
      </c>
      <c r="H210" s="29">
        <f>LN(('Calib system calculations'!H221/'Test system calculations'!H228) *100)</f>
        <v>5.4712134435060173</v>
      </c>
      <c r="I210" s="30">
        <f t="shared" si="3"/>
        <v>158.47792102204897</v>
      </c>
    </row>
    <row r="211" spans="2:9" x14ac:dyDescent="0.25">
      <c r="B211" s="37">
        <v>202</v>
      </c>
      <c r="C211" s="29">
        <f>LN(('Calib system calculations'!C222/'Test system calculations'!C229) *100)</f>
        <v>5.483690991483388</v>
      </c>
      <c r="D211" s="29">
        <f>LN(('Calib system calculations'!D222/'Test system calculations'!D229) *100)</f>
        <v>5.5198154428204935</v>
      </c>
      <c r="E211" s="29">
        <f>LN(('Calib system calculations'!E222/'Test system calculations'!E229) *100)</f>
        <v>4.0194946912409577</v>
      </c>
      <c r="F211" s="29">
        <f>LN(('Calib system calculations'!F222/'Test system calculations'!F229) *100)</f>
        <v>4.5772857932475821</v>
      </c>
      <c r="G211" s="29">
        <f>LN(('Calib system calculations'!G222/'Test system calculations'!G229) *100)</f>
        <v>5.2845017911723797</v>
      </c>
      <c r="H211" s="29">
        <f>LN(('Calib system calculations'!H222/'Test system calculations'!H229) *100)</f>
        <v>5.4538945766532416</v>
      </c>
      <c r="I211" s="30">
        <f t="shared" si="3"/>
        <v>157.03162441143607</v>
      </c>
    </row>
    <row r="212" spans="2:9" x14ac:dyDescent="0.25">
      <c r="B212" s="37">
        <v>203</v>
      </c>
      <c r="C212" s="29">
        <f>LN(('Calib system calculations'!C223/'Test system calculations'!C230) *100)</f>
        <v>5.5195883512833408</v>
      </c>
      <c r="D212" s="29">
        <f>LN(('Calib system calculations'!D223/'Test system calculations'!D230) *100)</f>
        <v>5.5425251545147569</v>
      </c>
      <c r="E212" s="29">
        <f>LN(('Calib system calculations'!E223/'Test system calculations'!E230) *100)</f>
        <v>3.9435016147502178</v>
      </c>
      <c r="F212" s="29">
        <f>LN(('Calib system calculations'!F223/'Test system calculations'!F230) *100)</f>
        <v>4.5892104833249494</v>
      </c>
      <c r="G212" s="29">
        <f>LN(('Calib system calculations'!G223/'Test system calculations'!G230) *100)</f>
        <v>5.2468809161757743</v>
      </c>
      <c r="H212" s="29">
        <f>LN(('Calib system calculations'!H223/'Test system calculations'!H230) *100)</f>
        <v>5.4721761132900362</v>
      </c>
      <c r="I212" s="30">
        <f t="shared" si="3"/>
        <v>156.38388288960789</v>
      </c>
    </row>
    <row r="213" spans="2:9" x14ac:dyDescent="0.25">
      <c r="B213" s="37">
        <v>204</v>
      </c>
      <c r="C213" s="29">
        <f>LN(('Calib system calculations'!C224/'Test system calculations'!C231) *100)</f>
        <v>5.5789546569387021</v>
      </c>
      <c r="D213" s="29">
        <f>LN(('Calib system calculations'!D224/'Test system calculations'!D231) *100)</f>
        <v>5.5095023981938276</v>
      </c>
      <c r="E213" s="29">
        <f>LN(('Calib system calculations'!E224/'Test system calculations'!E231) *100)</f>
        <v>3.9756824602119063</v>
      </c>
      <c r="F213" s="29">
        <f>LN(('Calib system calculations'!F224/'Test system calculations'!F231) *100)</f>
        <v>4.5614834263373725</v>
      </c>
      <c r="G213" s="29">
        <f>LN(('Calib system calculations'!G224/'Test system calculations'!G231) *100)</f>
        <v>5.2982435912296451</v>
      </c>
      <c r="H213" s="29">
        <f>LN(('Calib system calculations'!H224/'Test system calculations'!H231) *100)</f>
        <v>5.4704335123386061</v>
      </c>
      <c r="I213" s="30">
        <f t="shared" si="3"/>
        <v>158.49398993517366</v>
      </c>
    </row>
    <row r="214" spans="2:9" x14ac:dyDescent="0.25">
      <c r="B214" s="37">
        <v>205</v>
      </c>
      <c r="C214" s="29">
        <f>LN(('Calib system calculations'!C225/'Test system calculations'!C232) *100)</f>
        <v>5.4901647054775022</v>
      </c>
      <c r="D214" s="29">
        <f>LN(('Calib system calculations'!D225/'Test system calculations'!D232) *100)</f>
        <v>5.5190075133557919</v>
      </c>
      <c r="E214" s="29">
        <f>LN(('Calib system calculations'!E225/'Test system calculations'!E232) *100)</f>
        <v>3.9130025959410397</v>
      </c>
      <c r="F214" s="29">
        <f>LN(('Calib system calculations'!F225/'Test system calculations'!F232) *100)</f>
        <v>4.5935808458541434</v>
      </c>
      <c r="G214" s="29">
        <f>LN(('Calib system calculations'!G225/'Test system calculations'!G232) *100)</f>
        <v>5.3177285334828586</v>
      </c>
      <c r="H214" s="29">
        <f>LN(('Calib system calculations'!H225/'Test system calculations'!H232) *100)</f>
        <v>5.4524446998617631</v>
      </c>
      <c r="I214" s="30">
        <f t="shared" si="3"/>
        <v>155.65699176429084</v>
      </c>
    </row>
    <row r="215" spans="2:9" x14ac:dyDescent="0.25">
      <c r="B215" s="37">
        <v>206</v>
      </c>
      <c r="C215" s="29">
        <f>LN(('Calib system calculations'!C226/'Test system calculations'!C233) *100)</f>
        <v>5.5174430266452257</v>
      </c>
      <c r="D215" s="29">
        <f>LN(('Calib system calculations'!D226/'Test system calculations'!D233) *100)</f>
        <v>5.4967797667429386</v>
      </c>
      <c r="E215" s="29">
        <f>LN(('Calib system calculations'!E226/'Test system calculations'!E233) *100)</f>
        <v>3.9808175196365392</v>
      </c>
      <c r="F215" s="29">
        <f>LN(('Calib system calculations'!F226/'Test system calculations'!F233) *100)</f>
        <v>4.5964959333552242</v>
      </c>
      <c r="G215" s="29">
        <f>LN(('Calib system calculations'!G226/'Test system calculations'!G233) *100)</f>
        <v>5.2539634348244189</v>
      </c>
      <c r="H215" s="29">
        <f>LN(('Calib system calculations'!H226/'Test system calculations'!H233) *100)</f>
        <v>5.4650929808419972</v>
      </c>
      <c r="I215" s="30">
        <f t="shared" si="3"/>
        <v>156.29815664726976</v>
      </c>
    </row>
    <row r="216" spans="2:9" x14ac:dyDescent="0.25">
      <c r="B216" s="37">
        <v>207</v>
      </c>
      <c r="C216" s="29">
        <f>LN(('Calib system calculations'!C227/'Test system calculations'!C234) *100)</f>
        <v>5.4557390507195276</v>
      </c>
      <c r="D216" s="29">
        <f>LN(('Calib system calculations'!D227/'Test system calculations'!D234) *100)</f>
        <v>5.5225570526988115</v>
      </c>
      <c r="E216" s="29">
        <f>LN(('Calib system calculations'!E227/'Test system calculations'!E234) *100)</f>
        <v>3.9776448450254795</v>
      </c>
      <c r="F216" s="29">
        <f>LN(('Calib system calculations'!F227/'Test system calculations'!F234) *100)</f>
        <v>4.5616308678892272</v>
      </c>
      <c r="G216" s="29">
        <f>LN(('Calib system calculations'!G227/'Test system calculations'!G234) *100)</f>
        <v>5.2699410389105399</v>
      </c>
      <c r="H216" s="29">
        <f>LN(('Calib system calculations'!H227/'Test system calculations'!H234) *100)</f>
        <v>5.4669849814373599</v>
      </c>
      <c r="I216" s="30">
        <f t="shared" si="3"/>
        <v>154.84371317028351</v>
      </c>
    </row>
    <row r="217" spans="2:9" x14ac:dyDescent="0.25">
      <c r="B217" s="37">
        <v>208</v>
      </c>
      <c r="C217" s="29">
        <f>LN(('Calib system calculations'!C228/'Test system calculations'!C235) *100)</f>
        <v>5.5265691025939923</v>
      </c>
      <c r="D217" s="29">
        <f>LN(('Calib system calculations'!D228/'Test system calculations'!D235) *100)</f>
        <v>5.5250012225984131</v>
      </c>
      <c r="E217" s="29">
        <f>LN(('Calib system calculations'!E228/'Test system calculations'!E235) *100)</f>
        <v>3.909431147731226</v>
      </c>
      <c r="F217" s="29">
        <f>LN(('Calib system calculations'!F228/'Test system calculations'!F235) *100)</f>
        <v>4.5790907209627818</v>
      </c>
      <c r="G217" s="29">
        <f>LN(('Calib system calculations'!G228/'Test system calculations'!G235) *100)</f>
        <v>5.2782906524518971</v>
      </c>
      <c r="H217" s="29">
        <f>LN(('Calib system calculations'!H228/'Test system calculations'!H235) *100)</f>
        <v>5.4718239550416419</v>
      </c>
      <c r="I217" s="30">
        <f t="shared" si="3"/>
        <v>155.76801237057671</v>
      </c>
    </row>
    <row r="218" spans="2:9" x14ac:dyDescent="0.25">
      <c r="B218" s="37">
        <v>209</v>
      </c>
      <c r="C218" s="29">
        <f>LN(('Calib system calculations'!C229/'Test system calculations'!C236) *100)</f>
        <v>5.5316155493836314</v>
      </c>
      <c r="D218" s="29">
        <f>LN(('Calib system calculations'!D229/'Test system calculations'!D236) *100)</f>
        <v>5.4969257723799538</v>
      </c>
      <c r="E218" s="29">
        <f>LN(('Calib system calculations'!E229/'Test system calculations'!E236) *100)</f>
        <v>3.9530987413006882</v>
      </c>
      <c r="F218" s="29">
        <f>LN(('Calib system calculations'!F229/'Test system calculations'!F236) *100)</f>
        <v>4.5831449754099927</v>
      </c>
      <c r="G218" s="29">
        <f>LN(('Calib system calculations'!G229/'Test system calculations'!G236) *100)</f>
        <v>5.3023947465422614</v>
      </c>
      <c r="H218" s="29">
        <f>LN(('Calib system calculations'!H229/'Test system calculations'!H236) *100)</f>
        <v>5.4586585854019933</v>
      </c>
      <c r="I218" s="30">
        <f t="shared" si="3"/>
        <v>156.69580765849079</v>
      </c>
    </row>
    <row r="219" spans="2:9" x14ac:dyDescent="0.25">
      <c r="B219" s="37">
        <v>210</v>
      </c>
      <c r="C219" s="29">
        <f>LN(('Calib system calculations'!C230/'Test system calculations'!C237) *100)</f>
        <v>5.4557483150113395</v>
      </c>
      <c r="D219" s="29">
        <f>LN(('Calib system calculations'!D230/'Test system calculations'!D237) *100)</f>
        <v>5.5108992552959144</v>
      </c>
      <c r="E219" s="29">
        <f>LN(('Calib system calculations'!E230/'Test system calculations'!E237) *100)</f>
        <v>3.9605934469542654</v>
      </c>
      <c r="F219" s="29">
        <f>LN(('Calib system calculations'!F230/'Test system calculations'!F237) *100)</f>
        <v>4.5942144704377652</v>
      </c>
      <c r="G219" s="29">
        <f>LN(('Calib system calculations'!G230/'Test system calculations'!G237) *100)</f>
        <v>5.215411401159507</v>
      </c>
      <c r="H219" s="29">
        <f>LN(('Calib system calculations'!H230/'Test system calculations'!H237) *100)</f>
        <v>5.4639639251927825</v>
      </c>
      <c r="I219" s="30">
        <f t="shared" si="3"/>
        <v>153.46488863707606</v>
      </c>
    </row>
    <row r="220" spans="2:9" x14ac:dyDescent="0.25">
      <c r="B220" s="37">
        <v>211</v>
      </c>
      <c r="C220" s="29">
        <f>LN(('Calib system calculations'!C231/'Test system calculations'!C238) *100)</f>
        <v>5.4948229451191395</v>
      </c>
      <c r="D220" s="29">
        <f>LN(('Calib system calculations'!D231/'Test system calculations'!D238) *100)</f>
        <v>5.5141634078414974</v>
      </c>
      <c r="E220" s="29">
        <f>LN(('Calib system calculations'!E231/'Test system calculations'!E238) *100)</f>
        <v>3.9801949974290438</v>
      </c>
      <c r="F220" s="29">
        <f>LN(('Calib system calculations'!F231/'Test system calculations'!F238) *100)</f>
        <v>4.5592084733990506</v>
      </c>
      <c r="G220" s="29">
        <f>LN(('Calib system calculations'!G231/'Test system calculations'!G238) *100)</f>
        <v>5.3173048111155197</v>
      </c>
      <c r="H220" s="29">
        <f>LN(('Calib system calculations'!H231/'Test system calculations'!H238) *100)</f>
        <v>5.4705773674976435</v>
      </c>
      <c r="I220" s="30">
        <f t="shared" si="3"/>
        <v>156.96852911111387</v>
      </c>
    </row>
    <row r="221" spans="2:9" x14ac:dyDescent="0.25">
      <c r="B221" s="37">
        <v>212</v>
      </c>
      <c r="C221" s="29">
        <f>LN(('Calib system calculations'!C232/'Test system calculations'!C239) *100)</f>
        <v>5.503672010529554</v>
      </c>
      <c r="D221" s="29">
        <f>LN(('Calib system calculations'!D232/'Test system calculations'!D239) *100)</f>
        <v>5.5230869413441059</v>
      </c>
      <c r="E221" s="29">
        <f>LN(('Calib system calculations'!E232/'Test system calculations'!E239) *100)</f>
        <v>3.9238702768251543</v>
      </c>
      <c r="F221" s="29">
        <f>LN(('Calib system calculations'!F232/'Test system calculations'!F239) *100)</f>
        <v>4.5894904095303621</v>
      </c>
      <c r="G221" s="29">
        <f>LN(('Calib system calculations'!G232/'Test system calculations'!G239) *100)</f>
        <v>5.3077467899449138</v>
      </c>
      <c r="H221" s="29">
        <f>LN(('Calib system calculations'!H232/'Test system calculations'!H239) *100)</f>
        <v>5.4689024892674318</v>
      </c>
      <c r="I221" s="30">
        <f t="shared" si="3"/>
        <v>156.45912903914765</v>
      </c>
    </row>
    <row r="222" spans="2:9" x14ac:dyDescent="0.25">
      <c r="B222" s="37">
        <v>213</v>
      </c>
      <c r="C222" s="29">
        <f>LN(('Calib system calculations'!C233/'Test system calculations'!C240) *100)</f>
        <v>5.5276840252878543</v>
      </c>
      <c r="D222" s="29">
        <f>LN(('Calib system calculations'!D233/'Test system calculations'!D240) *100)</f>
        <v>5.4948468522157246</v>
      </c>
      <c r="E222" s="29">
        <f>LN(('Calib system calculations'!E233/'Test system calculations'!E240) *100)</f>
        <v>3.9562167908437051</v>
      </c>
      <c r="F222" s="29">
        <f>LN(('Calib system calculations'!F233/'Test system calculations'!F240) *100)</f>
        <v>4.5941869528391583</v>
      </c>
      <c r="G222" s="29">
        <f>LN(('Calib system calculations'!G233/'Test system calculations'!G240) *100)</f>
        <v>5.2864354730366605</v>
      </c>
      <c r="H222" s="29">
        <f>LN(('Calib system calculations'!H233/'Test system calculations'!H240) *100)</f>
        <v>5.4667158368338651</v>
      </c>
      <c r="I222" s="30">
        <f t="shared" si="3"/>
        <v>156.70227307756934</v>
      </c>
    </row>
    <row r="223" spans="2:9" x14ac:dyDescent="0.25">
      <c r="B223" s="37">
        <v>214</v>
      </c>
      <c r="C223" s="29">
        <f>LN(('Calib system calculations'!C234/'Test system calculations'!C241) *100)</f>
        <v>5.4519448562274055</v>
      </c>
      <c r="D223" s="29">
        <f>LN(('Calib system calculations'!D234/'Test system calculations'!D241) *100)</f>
        <v>5.5194429666255731</v>
      </c>
      <c r="E223" s="29">
        <f>LN(('Calib system calculations'!E234/'Test system calculations'!E241) *100)</f>
        <v>3.9767391417259796</v>
      </c>
      <c r="F223" s="29">
        <f>LN(('Calib system calculations'!F234/'Test system calculations'!F241) *100)</f>
        <v>4.5871834741110185</v>
      </c>
      <c r="G223" s="29">
        <f>LN(('Calib system calculations'!G234/'Test system calculations'!G241) *100)</f>
        <v>5.2751602938518847</v>
      </c>
      <c r="H223" s="29">
        <f>LN(('Calib system calculations'!H234/'Test system calculations'!H241) *100)</f>
        <v>5.4636172017296136</v>
      </c>
      <c r="I223" s="30">
        <f t="shared" si="3"/>
        <v>155.35010665395131</v>
      </c>
    </row>
    <row r="224" spans="2:9" x14ac:dyDescent="0.25">
      <c r="B224" s="37">
        <v>215</v>
      </c>
      <c r="C224" s="29">
        <f>LN(('Calib system calculations'!C235/'Test system calculations'!C242) *100)</f>
        <v>5.5152734924514757</v>
      </c>
      <c r="D224" s="29">
        <f>LN(('Calib system calculations'!D235/'Test system calculations'!D242) *100)</f>
        <v>5.5231022158781826</v>
      </c>
      <c r="E224" s="29">
        <f>LN(('Calib system calculations'!E235/'Test system calculations'!E242) *100)</f>
        <v>3.9681577458506401</v>
      </c>
      <c r="F224" s="29">
        <f>LN(('Calib system calculations'!F235/'Test system calculations'!F242) *100)</f>
        <v>4.5820993154354106</v>
      </c>
      <c r="G224" s="29">
        <f>LN(('Calib system calculations'!G235/'Test system calculations'!G242) *100)</f>
        <v>5.2783372242283235</v>
      </c>
      <c r="H224" s="29">
        <f>LN(('Calib system calculations'!H235/'Test system calculations'!H242) *100)</f>
        <v>5.472299789945291</v>
      </c>
      <c r="I224" s="30">
        <f t="shared" si="3"/>
        <v>157.04697492892981</v>
      </c>
    </row>
    <row r="225" spans="2:9" x14ac:dyDescent="0.25">
      <c r="B225" s="37">
        <v>216</v>
      </c>
      <c r="C225" s="29">
        <f>LN(('Calib system calculations'!C236/'Test system calculations'!C243) *100)</f>
        <v>5.527117699586813</v>
      </c>
      <c r="D225" s="29">
        <f>LN(('Calib system calculations'!D236/'Test system calculations'!D243) *100)</f>
        <v>5.5174142293144683</v>
      </c>
      <c r="E225" s="29">
        <f>LN(('Calib system calculations'!E236/'Test system calculations'!E243) *100)</f>
        <v>3.9592523674638636</v>
      </c>
      <c r="F225" s="29">
        <f>LN(('Calib system calculations'!F236/'Test system calculations'!F243) *100)</f>
        <v>4.5795288094941364</v>
      </c>
      <c r="G225" s="29">
        <f>LN(('Calib system calculations'!G236/'Test system calculations'!G243) *100)</f>
        <v>5.2301269885470782</v>
      </c>
      <c r="H225" s="29">
        <f>LN(('Calib system calculations'!H236/'Test system calculations'!H243) *100)</f>
        <v>5.4597824682570453</v>
      </c>
      <c r="I225" s="30">
        <f t="shared" si="3"/>
        <v>155.32770234106019</v>
      </c>
    </row>
    <row r="226" spans="2:9" x14ac:dyDescent="0.25">
      <c r="B226" s="37">
        <v>217</v>
      </c>
      <c r="C226" s="29">
        <f>LN(('Calib system calculations'!C237/'Test system calculations'!C244) *100)</f>
        <v>5.5124960446959017</v>
      </c>
      <c r="D226" s="29">
        <f>LN(('Calib system calculations'!D237/'Test system calculations'!D244) *100)</f>
        <v>5.5133158682444687</v>
      </c>
      <c r="E226" s="29">
        <f>LN(('Calib system calculations'!E237/'Test system calculations'!E244) *100)</f>
        <v>3.9494102753807736</v>
      </c>
      <c r="F226" s="29">
        <f>LN(('Calib system calculations'!F237/'Test system calculations'!F244) *100)</f>
        <v>4.5775506827167618</v>
      </c>
      <c r="G226" s="29">
        <f>LN(('Calib system calculations'!G237/'Test system calculations'!G244) *100)</f>
        <v>5.2933105090665071</v>
      </c>
      <c r="H226" s="29">
        <f>LN(('Calib system calculations'!H237/'Test system calculations'!H244) *100)</f>
        <v>5.4655001181941865</v>
      </c>
      <c r="I226" s="30">
        <f t="shared" si="3"/>
        <v>156.32396975855281</v>
      </c>
    </row>
    <row r="227" spans="2:9" x14ac:dyDescent="0.25">
      <c r="B227" s="37">
        <v>218</v>
      </c>
      <c r="C227" s="29">
        <f>LN(('Calib system calculations'!C238/'Test system calculations'!C245) *100)</f>
        <v>5.5014638947460748</v>
      </c>
      <c r="D227" s="29">
        <f>LN(('Calib system calculations'!D238/'Test system calculations'!D245) *100)</f>
        <v>5.5112935118408961</v>
      </c>
      <c r="E227" s="29">
        <f>LN(('Calib system calculations'!E238/'Test system calculations'!E245) *100)</f>
        <v>3.9720776901953498</v>
      </c>
      <c r="F227" s="29">
        <f>LN(('Calib system calculations'!F238/'Test system calculations'!F245) *100)</f>
        <v>4.5790826303060577</v>
      </c>
      <c r="G227" s="29">
        <f>LN(('Calib system calculations'!G238/'Test system calculations'!G245) *100)</f>
        <v>5.3121401962836261</v>
      </c>
      <c r="H227" s="29">
        <f>LN(('Calib system calculations'!H238/'Test system calculations'!H245) *100)</f>
        <v>5.4709099574823012</v>
      </c>
      <c r="I227" s="30">
        <f t="shared" si="3"/>
        <v>157.24859805359802</v>
      </c>
    </row>
    <row r="228" spans="2:9" x14ac:dyDescent="0.25">
      <c r="B228" s="37">
        <v>219</v>
      </c>
      <c r="C228" s="29">
        <f>LN(('Calib system calculations'!C239/'Test system calculations'!C246) *100)</f>
        <v>5.4952427173070859</v>
      </c>
      <c r="D228" s="29">
        <f>LN(('Calib system calculations'!D239/'Test system calculations'!D246) *100)</f>
        <v>5.5094679995923181</v>
      </c>
      <c r="E228" s="29">
        <f>LN(('Calib system calculations'!E239/'Test system calculations'!E246) *100)</f>
        <v>3.9390601795932847</v>
      </c>
      <c r="F228" s="29">
        <f>LN(('Calib system calculations'!F239/'Test system calculations'!F246) *100)</f>
        <v>4.5898406609627083</v>
      </c>
      <c r="G228" s="29">
        <f>LN(('Calib system calculations'!G239/'Test system calculations'!G246) *100)</f>
        <v>5.3287424827544152</v>
      </c>
      <c r="H228" s="29">
        <f>LN(('Calib system calculations'!H239/'Test system calculations'!H246) *100)</f>
        <v>5.4679078734951139</v>
      </c>
      <c r="I228" s="30">
        <f t="shared" si="3"/>
        <v>156.81137536948287</v>
      </c>
    </row>
    <row r="229" spans="2:9" x14ac:dyDescent="0.25">
      <c r="B229" s="37">
        <v>220</v>
      </c>
      <c r="C229" s="29">
        <f>LN(('Calib system calculations'!C240/'Test system calculations'!C247) *100)</f>
        <v>5.4939911438799109</v>
      </c>
      <c r="D229" s="29">
        <f>LN(('Calib system calculations'!D240/'Test system calculations'!D247) *100)</f>
        <v>5.5110227416928712</v>
      </c>
      <c r="E229" s="29">
        <f>LN(('Calib system calculations'!E240/'Test system calculations'!E247) *100)</f>
        <v>3.9605001068946351</v>
      </c>
      <c r="F229" s="29">
        <f>LN(('Calib system calculations'!F240/'Test system calculations'!F247) *100)</f>
        <v>4.599743641849086</v>
      </c>
      <c r="G229" s="29">
        <f>LN(('Calib system calculations'!G240/'Test system calculations'!G247) *100)</f>
        <v>5.2819816495924181</v>
      </c>
      <c r="H229" s="29">
        <f>LN(('Calib system calculations'!H240/'Test system calculations'!H247) *100)</f>
        <v>5.465073570231513</v>
      </c>
      <c r="I229" s="30">
        <f t="shared" si="3"/>
        <v>156.3429735470001</v>
      </c>
    </row>
    <row r="230" spans="2:9" x14ac:dyDescent="0.25">
      <c r="B230" s="37">
        <v>221</v>
      </c>
      <c r="C230" s="29">
        <f>LN(('Calib system calculations'!C241/'Test system calculations'!C248) *100)</f>
        <v>5.493149174165108</v>
      </c>
      <c r="D230" s="29">
        <f>LN(('Calib system calculations'!D241/'Test system calculations'!D248) *100)</f>
        <v>5.5196867050077216</v>
      </c>
      <c r="E230" s="29">
        <f>LN(('Calib system calculations'!E241/'Test system calculations'!E248) *100)</f>
        <v>3.9807695334808715</v>
      </c>
      <c r="F230" s="29">
        <f>LN(('Calib system calculations'!F241/'Test system calculations'!F248) *100)</f>
        <v>4.5850325298677124</v>
      </c>
      <c r="G230" s="29">
        <f>LN(('Calib system calculations'!G241/'Test system calculations'!G248) *100)</f>
        <v>5.2679793937651613</v>
      </c>
      <c r="H230" s="29">
        <f>LN(('Calib system calculations'!H241/'Test system calculations'!H248) *100)</f>
        <v>5.4792886449815388</v>
      </c>
      <c r="I230" s="30">
        <f t="shared" si="3"/>
        <v>156.69757339121958</v>
      </c>
    </row>
    <row r="231" spans="2:9" x14ac:dyDescent="0.25">
      <c r="B231" s="37">
        <v>222</v>
      </c>
      <c r="C231" s="29">
        <f>LN(('Calib system calculations'!C242/'Test system calculations'!C249) *100)</f>
        <v>5.5165328008585952</v>
      </c>
      <c r="D231" s="29">
        <f>LN(('Calib system calculations'!D242/'Test system calculations'!D249) *100)</f>
        <v>5.5276540463647921</v>
      </c>
      <c r="E231" s="29">
        <f>LN(('Calib system calculations'!E242/'Test system calculations'!E249) *100)</f>
        <v>3.964200285388519</v>
      </c>
      <c r="F231" s="29">
        <f>LN(('Calib system calculations'!F242/'Test system calculations'!F249) *100)</f>
        <v>4.5785982059683983</v>
      </c>
      <c r="G231" s="29">
        <f>LN(('Calib system calculations'!G242/'Test system calculations'!G249) *100)</f>
        <v>5.2955158795087236</v>
      </c>
      <c r="H231" s="29">
        <f>LN(('Calib system calculations'!H242/'Test system calculations'!H249) *100)</f>
        <v>5.462844144856863</v>
      </c>
      <c r="I231" s="30">
        <f t="shared" si="3"/>
        <v>157.20608069155296</v>
      </c>
    </row>
    <row r="232" spans="2:9" x14ac:dyDescent="0.25">
      <c r="B232" s="37">
        <v>223</v>
      </c>
      <c r="C232" s="29">
        <f>LN(('Calib system calculations'!C243/'Test system calculations'!C250) *100)</f>
        <v>5.5381846342957859</v>
      </c>
      <c r="D232" s="29">
        <f>LN(('Calib system calculations'!D243/'Test system calculations'!D250) *100)</f>
        <v>5.5156820730932328</v>
      </c>
      <c r="E232" s="29">
        <f>LN(('Calib system calculations'!E243/'Test system calculations'!E250) *100)</f>
        <v>3.9527546319896647</v>
      </c>
      <c r="F232" s="29">
        <f>LN(('Calib system calculations'!F243/'Test system calculations'!F250) *100)</f>
        <v>4.6006125018339334</v>
      </c>
      <c r="G232" s="29">
        <f>LN(('Calib system calculations'!G243/'Test system calculations'!G250) *100)</f>
        <v>5.2871656249928396</v>
      </c>
      <c r="H232" s="29">
        <f>LN(('Calib system calculations'!H243/'Test system calculations'!H250) *100)</f>
        <v>5.4614446058986479</v>
      </c>
      <c r="I232" s="30">
        <f t="shared" si="3"/>
        <v>157.48139831445826</v>
      </c>
    </row>
    <row r="233" spans="2:9" x14ac:dyDescent="0.25">
      <c r="B233" s="37">
        <v>224</v>
      </c>
      <c r="C233" s="29">
        <f>LN(('Calib system calculations'!C244/'Test system calculations'!C251) *100)</f>
        <v>5.5078059017453533</v>
      </c>
      <c r="D233" s="29">
        <f>LN(('Calib system calculations'!D244/'Test system calculations'!D251) *100)</f>
        <v>5.5104976035901982</v>
      </c>
      <c r="E233" s="29">
        <f>LN(('Calib system calculations'!E244/'Test system calculations'!E251) *100)</f>
        <v>4.0048452751973294</v>
      </c>
      <c r="F233" s="29">
        <f>LN(('Calib system calculations'!F244/'Test system calculations'!F251) *100)</f>
        <v>4.5808485153142628</v>
      </c>
      <c r="G233" s="29">
        <f>LN(('Calib system calculations'!G244/'Test system calculations'!G251) *100)</f>
        <v>5.2949355171801136</v>
      </c>
      <c r="H233" s="29">
        <f>LN(('Calib system calculations'!H244/'Test system calculations'!H251) *100)</f>
        <v>5.4561454388022881</v>
      </c>
      <c r="I233" s="30">
        <f t="shared" si="3"/>
        <v>157.46129918922946</v>
      </c>
    </row>
    <row r="234" spans="2:9" x14ac:dyDescent="0.25">
      <c r="B234" s="37">
        <v>225</v>
      </c>
      <c r="C234" s="29">
        <f>LN(('Calib system calculations'!C245/'Test system calculations'!C252) *100)</f>
        <v>5.4938142404061088</v>
      </c>
      <c r="D234" s="29">
        <f>LN(('Calib system calculations'!D245/'Test system calculations'!D252) *100)</f>
        <v>5.5280929259694069</v>
      </c>
      <c r="E234" s="29">
        <f>LN(('Calib system calculations'!E245/'Test system calculations'!E252) *100)</f>
        <v>3.9481459241602188</v>
      </c>
      <c r="F234" s="29">
        <f>LN(('Calib system calculations'!F245/'Test system calculations'!F252) *100)</f>
        <v>4.5812575428537219</v>
      </c>
      <c r="G234" s="29">
        <f>LN(('Calib system calculations'!G245/'Test system calculations'!G252) *100)</f>
        <v>5.2590331665988028</v>
      </c>
      <c r="H234" s="29">
        <f>LN(('Calib system calculations'!H245/'Test system calculations'!H252) *100)</f>
        <v>5.4695806139453458</v>
      </c>
      <c r="I234" s="30">
        <f t="shared" si="3"/>
        <v>155.5012964663845</v>
      </c>
    </row>
    <row r="235" spans="2:9" x14ac:dyDescent="0.25">
      <c r="B235" s="37">
        <v>226</v>
      </c>
      <c r="C235" s="29">
        <f>LN(('Calib system calculations'!C246/'Test system calculations'!C253) *100)</f>
        <v>5.543685690547326</v>
      </c>
      <c r="D235" s="29">
        <f>LN(('Calib system calculations'!D246/'Test system calculations'!D253) *100)</f>
        <v>5.5123918259453539</v>
      </c>
      <c r="E235" s="29">
        <f>LN(('Calib system calculations'!E246/'Test system calculations'!E253) *100)</f>
        <v>3.9447066775088815</v>
      </c>
      <c r="F235" s="29">
        <f>LN(('Calib system calculations'!F246/'Test system calculations'!F253) *100)</f>
        <v>4.5668269325638242</v>
      </c>
      <c r="G235" s="29">
        <f>LN(('Calib system calculations'!G246/'Test system calculations'!G253) *100)</f>
        <v>5.3094346748233274</v>
      </c>
      <c r="H235" s="29">
        <f>LN(('Calib system calculations'!H246/'Test system calculations'!H253) *100)</f>
        <v>5.4674467943362561</v>
      </c>
      <c r="I235" s="30">
        <f t="shared" si="3"/>
        <v>157.18373891386128</v>
      </c>
    </row>
    <row r="236" spans="2:9" x14ac:dyDescent="0.25">
      <c r="B236" s="37">
        <v>227</v>
      </c>
      <c r="C236" s="29">
        <f>LN(('Calib system calculations'!C247/'Test system calculations'!C254) *100)</f>
        <v>5.4976602548218771</v>
      </c>
      <c r="D236" s="29">
        <f>LN(('Calib system calculations'!D247/'Test system calculations'!D254) *100)</f>
        <v>5.5127618215055589</v>
      </c>
      <c r="E236" s="29">
        <f>LN(('Calib system calculations'!E247/'Test system calculations'!E254) *100)</f>
        <v>3.9221220987437424</v>
      </c>
      <c r="F236" s="29">
        <f>LN(('Calib system calculations'!F247/'Test system calculations'!F254) *100)</f>
        <v>4.5935336460864793</v>
      </c>
      <c r="G236" s="29">
        <f>LN(('Calib system calculations'!G247/'Test system calculations'!G254) *100)</f>
        <v>5.2672614048978188</v>
      </c>
      <c r="H236" s="29">
        <f>LN(('Calib system calculations'!H247/'Test system calculations'!H254) *100)</f>
        <v>5.4687136768163596</v>
      </c>
      <c r="I236" s="30">
        <f t="shared" si="3"/>
        <v>155.03881172675557</v>
      </c>
    </row>
    <row r="237" spans="2:9" x14ac:dyDescent="0.25">
      <c r="B237" s="37">
        <v>228</v>
      </c>
      <c r="C237" s="29">
        <f>LN(('Calib system calculations'!C248/'Test system calculations'!C255) *100)</f>
        <v>5.4980327814672059</v>
      </c>
      <c r="D237" s="29">
        <f>LN(('Calib system calculations'!D248/'Test system calculations'!D255) *100)</f>
        <v>5.5010912506062501</v>
      </c>
      <c r="E237" s="29">
        <f>LN(('Calib system calculations'!E248/'Test system calculations'!E255) *100)</f>
        <v>3.9736384828198341</v>
      </c>
      <c r="F237" s="29">
        <f>LN(('Calib system calculations'!F248/'Test system calculations'!F255) *100)</f>
        <v>4.5809923950682094</v>
      </c>
      <c r="G237" s="29">
        <f>LN(('Calib system calculations'!G248/'Test system calculations'!G255) *100)</f>
        <v>5.2950043586577458</v>
      </c>
      <c r="H237" s="29">
        <f>LN(('Calib system calculations'!H248/'Test system calculations'!H255) *100)</f>
        <v>5.4660188886021732</v>
      </c>
      <c r="I237" s="30">
        <f t="shared" si="3"/>
        <v>156.4072255485469</v>
      </c>
    </row>
    <row r="238" spans="2:9" x14ac:dyDescent="0.25">
      <c r="B238" s="37">
        <v>229</v>
      </c>
      <c r="C238" s="29">
        <f>LN(('Calib system calculations'!C249/'Test system calculations'!C256) *100)</f>
        <v>5.467264699099001</v>
      </c>
      <c r="D238" s="29">
        <f>LN(('Calib system calculations'!D249/'Test system calculations'!D256) *100)</f>
        <v>5.5225964903857063</v>
      </c>
      <c r="E238" s="29">
        <f>LN(('Calib system calculations'!E249/'Test system calculations'!E256) *100)</f>
        <v>3.9605924042261615</v>
      </c>
      <c r="F238" s="29">
        <f>LN(('Calib system calculations'!F249/'Test system calculations'!F256) *100)</f>
        <v>4.5890642940333395</v>
      </c>
      <c r="G238" s="29">
        <f>LN(('Calib system calculations'!G249/'Test system calculations'!G256) *100)</f>
        <v>5.2981421372932127</v>
      </c>
      <c r="H238" s="29">
        <f>LN(('Calib system calculations'!H249/'Test system calculations'!H256) *100)</f>
        <v>5.4658337675403832</v>
      </c>
      <c r="I238" s="30">
        <f t="shared" si="3"/>
        <v>156.11334263100832</v>
      </c>
    </row>
    <row r="239" spans="2:9" x14ac:dyDescent="0.25">
      <c r="B239" s="37">
        <v>230</v>
      </c>
      <c r="C239" s="29">
        <f>LN(('Calib system calculations'!C250/'Test system calculations'!C257) *100)</f>
        <v>5.5254205284572055</v>
      </c>
      <c r="D239" s="29">
        <f>LN(('Calib system calculations'!D250/'Test system calculations'!D257) *100)</f>
        <v>5.5123931227947329</v>
      </c>
      <c r="E239" s="29">
        <f>LN(('Calib system calculations'!E250/'Test system calculations'!E257) *100)</f>
        <v>3.9687218873847421</v>
      </c>
      <c r="F239" s="29">
        <f>LN(('Calib system calculations'!F250/'Test system calculations'!F257) *100)</f>
        <v>4.586939776428979</v>
      </c>
      <c r="G239" s="29">
        <f>LN(('Calib system calculations'!G250/'Test system calculations'!G257) *100)</f>
        <v>5.3159555449449147</v>
      </c>
      <c r="H239" s="29">
        <f>LN(('Calib system calculations'!H250/'Test system calculations'!H257) *100)</f>
        <v>5.4683548208394237</v>
      </c>
      <c r="I239" s="30">
        <f t="shared" si="3"/>
        <v>158.05835181657949</v>
      </c>
    </row>
    <row r="240" spans="2:9" x14ac:dyDescent="0.25">
      <c r="B240" s="37">
        <v>231</v>
      </c>
      <c r="C240" s="29">
        <f>LN(('Calib system calculations'!C251/'Test system calculations'!C258) *100)</f>
        <v>5.4994617025720407</v>
      </c>
      <c r="D240" s="29">
        <f>LN(('Calib system calculations'!D251/'Test system calculations'!D258) *100)</f>
        <v>5.5189589822326353</v>
      </c>
      <c r="E240" s="29">
        <f>LN(('Calib system calculations'!E251/'Test system calculations'!E258) *100)</f>
        <v>3.9601994832567295</v>
      </c>
      <c r="F240" s="29">
        <f>LN(('Calib system calculations'!F251/'Test system calculations'!F258) *100)</f>
        <v>4.5911446766808757</v>
      </c>
      <c r="G240" s="29">
        <f>LN(('Calib system calculations'!G251/'Test system calculations'!G258) *100)</f>
        <v>5.2845199314891182</v>
      </c>
      <c r="H240" s="29">
        <f>LN(('Calib system calculations'!H251/'Test system calculations'!H258) *100)</f>
        <v>5.4596207560529653</v>
      </c>
      <c r="I240" s="30">
        <f t="shared" si="3"/>
        <v>156.38447972840973</v>
      </c>
    </row>
    <row r="241" spans="2:9" x14ac:dyDescent="0.25">
      <c r="B241" s="37">
        <v>232</v>
      </c>
      <c r="C241" s="29">
        <f>LN(('Calib system calculations'!C252/'Test system calculations'!C259) *100)</f>
        <v>5.5161944202786062</v>
      </c>
      <c r="D241" s="29">
        <f>LN(('Calib system calculations'!D252/'Test system calculations'!D259) *100)</f>
        <v>5.5172942932092255</v>
      </c>
      <c r="E241" s="29">
        <f>LN(('Calib system calculations'!E252/'Test system calculations'!E259) *100)</f>
        <v>3.9621479919593607</v>
      </c>
      <c r="F241" s="29">
        <f>LN(('Calib system calculations'!F252/'Test system calculations'!F259) *100)</f>
        <v>4.5861288818587829</v>
      </c>
      <c r="G241" s="29">
        <f>LN(('Calib system calculations'!G252/'Test system calculations'!G259) *100)</f>
        <v>5.2581329988328553</v>
      </c>
      <c r="H241" s="29">
        <f>LN(('Calib system calculations'!H252/'Test system calculations'!H259) *100)</f>
        <v>5.4783252816467645</v>
      </c>
      <c r="I241" s="30">
        <f t="shared" si="3"/>
        <v>156.49707368353091</v>
      </c>
    </row>
    <row r="242" spans="2:9" x14ac:dyDescent="0.25">
      <c r="B242" s="37">
        <v>233</v>
      </c>
      <c r="C242" s="29">
        <f>LN(('Calib system calculations'!C253/'Test system calculations'!C260) *100)</f>
        <v>5.5109562388311568</v>
      </c>
      <c r="D242" s="29">
        <f>LN(('Calib system calculations'!D253/'Test system calculations'!D260) *100)</f>
        <v>5.5207470693731997</v>
      </c>
      <c r="E242" s="29">
        <f>LN(('Calib system calculations'!E253/'Test system calculations'!E260) *100)</f>
        <v>3.966053287385304</v>
      </c>
      <c r="F242" s="29">
        <f>LN(('Calib system calculations'!F253/'Test system calculations'!F260) *100)</f>
        <v>4.5703499388439104</v>
      </c>
      <c r="G242" s="29">
        <f>LN(('Calib system calculations'!G253/'Test system calculations'!G260) *100)</f>
        <v>5.368966002602181</v>
      </c>
      <c r="H242" s="29">
        <f>LN(('Calib system calculations'!H253/'Test system calculations'!H260) *100)</f>
        <v>5.4616833766844373</v>
      </c>
      <c r="I242" s="30">
        <f t="shared" si="3"/>
        <v>158.61173838113712</v>
      </c>
    </row>
    <row r="243" spans="2:9" x14ac:dyDescent="0.25">
      <c r="B243" s="37">
        <v>234</v>
      </c>
      <c r="C243" s="29">
        <f>LN(('Calib system calculations'!C254/'Test system calculations'!C261) *100)</f>
        <v>5.5192354559049246</v>
      </c>
      <c r="D243" s="29">
        <f>LN(('Calib system calculations'!D254/'Test system calculations'!D261) *100)</f>
        <v>5.5165665922032971</v>
      </c>
      <c r="E243" s="29">
        <f>LN(('Calib system calculations'!E254/'Test system calculations'!E261) *100)</f>
        <v>3.9333095348194917</v>
      </c>
      <c r="F243" s="29">
        <f>LN(('Calib system calculations'!F254/'Test system calculations'!F261) *100)</f>
        <v>4.617776780586933</v>
      </c>
      <c r="G243" s="29">
        <f>LN(('Calib system calculations'!G254/'Test system calculations'!G261) *100)</f>
        <v>5.2518518028062262</v>
      </c>
      <c r="H243" s="29">
        <f>LN(('Calib system calculations'!H254/'Test system calculations'!H261) *100)</f>
        <v>5.4665514893990474</v>
      </c>
      <c r="I243" s="30">
        <f t="shared" si="3"/>
        <v>156.16012804425725</v>
      </c>
    </row>
    <row r="244" spans="2:9" x14ac:dyDescent="0.25">
      <c r="B244" s="37">
        <v>235</v>
      </c>
      <c r="C244" s="29">
        <f>LN(('Calib system calculations'!C255/'Test system calculations'!C262) *100)</f>
        <v>5.5101748525654148</v>
      </c>
      <c r="D244" s="29">
        <f>LN(('Calib system calculations'!D255/'Test system calculations'!D262) *100)</f>
        <v>5.5038924146463781</v>
      </c>
      <c r="E244" s="29">
        <f>LN(('Calib system calculations'!E255/'Test system calculations'!E262) *100)</f>
        <v>4.0111326359370016</v>
      </c>
      <c r="F244" s="29">
        <f>LN(('Calib system calculations'!F255/'Test system calculations'!F262) *100)</f>
        <v>4.5710747241651806</v>
      </c>
      <c r="G244" s="29">
        <f>LN(('Calib system calculations'!G255/'Test system calculations'!G262) *100)</f>
        <v>5.3164921240454399</v>
      </c>
      <c r="H244" s="29">
        <f>LN(('Calib system calculations'!H255/'Test system calculations'!H262) *100)</f>
        <v>5.4623363923465469</v>
      </c>
      <c r="I244" s="30">
        <f t="shared" si="3"/>
        <v>157.98770137801293</v>
      </c>
    </row>
    <row r="245" spans="2:9" x14ac:dyDescent="0.25">
      <c r="B245" s="37">
        <v>236</v>
      </c>
      <c r="C245" s="29">
        <f>LN(('Calib system calculations'!C256/'Test system calculations'!C263) *100)</f>
        <v>5.4753683788182492</v>
      </c>
      <c r="D245" s="29">
        <f>LN(('Calib system calculations'!D256/'Test system calculations'!D263) *100)</f>
        <v>5.5422471501183601</v>
      </c>
      <c r="E245" s="29">
        <f>LN(('Calib system calculations'!E256/'Test system calculations'!E263) *100)</f>
        <v>3.9391827905310683</v>
      </c>
      <c r="F245" s="29">
        <f>LN(('Calib system calculations'!F256/'Test system calculations'!F263) *100)</f>
        <v>4.5920432455188269</v>
      </c>
      <c r="G245" s="29">
        <f>LN(('Calib system calculations'!G256/'Test system calculations'!G263) *100)</f>
        <v>5.3107838479356193</v>
      </c>
      <c r="H245" s="29">
        <f>LN(('Calib system calculations'!H256/'Test system calculations'!H263) *100)</f>
        <v>5.4649828277220047</v>
      </c>
      <c r="I245" s="30">
        <f t="shared" si="3"/>
        <v>156.66368492177713</v>
      </c>
    </row>
    <row r="246" spans="2:9" x14ac:dyDescent="0.25">
      <c r="B246" s="37">
        <v>237</v>
      </c>
      <c r="C246" s="29">
        <f>LN(('Calib system calculations'!C257/'Test system calculations'!C264) *100)</f>
        <v>5.5764915630143186</v>
      </c>
      <c r="D246" s="29">
        <f>LN(('Calib system calculations'!D257/'Test system calculations'!D264) *100)</f>
        <v>5.5044390749353065</v>
      </c>
      <c r="E246" s="29">
        <f>LN(('Calib system calculations'!E257/'Test system calculations'!E264) *100)</f>
        <v>3.9645881451066129</v>
      </c>
      <c r="F246" s="29">
        <f>LN(('Calib system calculations'!F257/'Test system calculations'!F264) *100)</f>
        <v>4.5861331930034028</v>
      </c>
      <c r="G246" s="29">
        <f>LN(('Calib system calculations'!G257/'Test system calculations'!G264) *100)</f>
        <v>5.2657957668536577</v>
      </c>
      <c r="H246" s="29">
        <f>LN(('Calib system calculations'!H257/'Test system calculations'!H264) *100)</f>
        <v>5.4744720331526553</v>
      </c>
      <c r="I246" s="30">
        <f t="shared" si="3"/>
        <v>157.90390145446142</v>
      </c>
    </row>
    <row r="247" spans="2:9" x14ac:dyDescent="0.25">
      <c r="B247" s="37">
        <v>238</v>
      </c>
      <c r="C247" s="29">
        <f>LN(('Calib system calculations'!C258/'Test system calculations'!C265) *100)</f>
        <v>5.477407205050385</v>
      </c>
      <c r="D247" s="29">
        <f>LN(('Calib system calculations'!D258/'Test system calculations'!D265) *100)</f>
        <v>5.521463601713231</v>
      </c>
      <c r="E247" s="29">
        <f>LN(('Calib system calculations'!E258/'Test system calculations'!E265) *100)</f>
        <v>3.9499529115895977</v>
      </c>
      <c r="F247" s="29">
        <f>LN(('Calib system calculations'!F258/'Test system calculations'!F265) *100)</f>
        <v>4.5779760406226133</v>
      </c>
      <c r="G247" s="29">
        <f>LN(('Calib system calculations'!G258/'Test system calculations'!G265) *100)</f>
        <v>5.3351145490486998</v>
      </c>
      <c r="H247" s="29">
        <f>LN(('Calib system calculations'!H258/'Test system calculations'!H265) *100)</f>
        <v>5.4525203112172695</v>
      </c>
      <c r="I247" s="30">
        <f t="shared" si="3"/>
        <v>156.39827050120542</v>
      </c>
    </row>
    <row r="248" spans="2:9" x14ac:dyDescent="0.25">
      <c r="B248" s="37">
        <v>239</v>
      </c>
      <c r="C248" s="29">
        <f>LN(('Calib system calculations'!C259/'Test system calculations'!C266) *100)</f>
        <v>5.5212829860280266</v>
      </c>
      <c r="D248" s="29">
        <f>LN(('Calib system calculations'!D259/'Test system calculations'!D266) *100)</f>
        <v>5.5167336154222841</v>
      </c>
      <c r="E248" s="29">
        <f>LN(('Calib system calculations'!E259/'Test system calculations'!E266) *100)</f>
        <v>3.952141354129969</v>
      </c>
      <c r="F248" s="29">
        <f>LN(('Calib system calculations'!F259/'Test system calculations'!F266) *100)</f>
        <v>4.6051363091941138</v>
      </c>
      <c r="G248" s="29">
        <f>LN(('Calib system calculations'!G259/'Test system calculations'!G266) *100)</f>
        <v>5.2855583388033995</v>
      </c>
      <c r="H248" s="29">
        <f>LN(('Calib system calculations'!H259/'Test system calculations'!H266) *100)</f>
        <v>5.4757778170174314</v>
      </c>
      <c r="I248" s="30">
        <f t="shared" si="3"/>
        <v>157.50203887697558</v>
      </c>
    </row>
    <row r="249" spans="2:9" x14ac:dyDescent="0.25">
      <c r="B249" s="37">
        <v>240</v>
      </c>
      <c r="C249" s="29">
        <f>LN(('Calib system calculations'!C260/'Test system calculations'!C267) *100)</f>
        <v>5.508051769930141</v>
      </c>
      <c r="D249" s="29">
        <f>LN(('Calib system calculations'!D260/'Test system calculations'!D267) *100)</f>
        <v>5.5099919384729219</v>
      </c>
      <c r="E249" s="29">
        <f>LN(('Calib system calculations'!E260/'Test system calculations'!E267) *100)</f>
        <v>3.9935858971926197</v>
      </c>
      <c r="F249" s="29">
        <f>LN(('Calib system calculations'!F260/'Test system calculations'!F267) *100)</f>
        <v>4.5694356730813546</v>
      </c>
      <c r="G249" s="29">
        <f>LN(('Calib system calculations'!G260/'Test system calculations'!G267) *100)</f>
        <v>5.3304982087361745</v>
      </c>
      <c r="H249" s="29">
        <f>LN(('Calib system calculations'!H260/'Test system calculations'!H267) *100)</f>
        <v>5.4628444602593156</v>
      </c>
      <c r="I249" s="30">
        <f t="shared" si="3"/>
        <v>157.96939703457076</v>
      </c>
    </row>
    <row r="250" spans="2:9" x14ac:dyDescent="0.25">
      <c r="B250" s="37">
        <v>241</v>
      </c>
      <c r="C250" s="29">
        <f>LN(('Calib system calculations'!C261/'Test system calculations'!C268) *100)</f>
        <v>5.4925175279095626</v>
      </c>
      <c r="D250" s="29">
        <f>LN(('Calib system calculations'!D261/'Test system calculations'!D268) *100)</f>
        <v>5.5319695972780156</v>
      </c>
      <c r="E250" s="29">
        <f>LN(('Calib system calculations'!E261/'Test system calculations'!E268) *100)</f>
        <v>3.9145845182292933</v>
      </c>
      <c r="F250" s="29">
        <f>LN(('Calib system calculations'!F261/'Test system calculations'!F268) *100)</f>
        <v>4.6053831701252124</v>
      </c>
      <c r="G250" s="29">
        <f>LN(('Calib system calculations'!G261/'Test system calculations'!G268) *100)</f>
        <v>5.3148677403968918</v>
      </c>
      <c r="H250" s="29">
        <f>LN(('Calib system calculations'!H261/'Test system calculations'!H268) *100)</f>
        <v>5.4643137866999485</v>
      </c>
      <c r="I250" s="30">
        <f t="shared" si="3"/>
        <v>156.63831007095251</v>
      </c>
    </row>
    <row r="251" spans="2:9" x14ac:dyDescent="0.25">
      <c r="B251" s="37">
        <v>242</v>
      </c>
      <c r="C251" s="29">
        <f>LN(('Calib system calculations'!C262/'Test system calculations'!C269) *100)</f>
        <v>5.5502999204313754</v>
      </c>
      <c r="D251" s="29">
        <f>LN(('Calib system calculations'!D262/'Test system calculations'!D269) *100)</f>
        <v>5.5032947452081382</v>
      </c>
      <c r="E251" s="29">
        <f>LN(('Calib system calculations'!E262/'Test system calculations'!E269) *100)</f>
        <v>3.997377946408152</v>
      </c>
      <c r="F251" s="29">
        <f>LN(('Calib system calculations'!F262/'Test system calculations'!F269) *100)</f>
        <v>4.5876916614842296</v>
      </c>
      <c r="G251" s="29">
        <f>LN(('Calib system calculations'!G262/'Test system calculations'!G269) *100)</f>
        <v>5.3300345766548824</v>
      </c>
      <c r="H251" s="29">
        <f>LN(('Calib system calculations'!H262/'Test system calculations'!H269) *100)</f>
        <v>5.4757551907901467</v>
      </c>
      <c r="I251" s="30">
        <f t="shared" si="3"/>
        <v>159.82439375989028</v>
      </c>
    </row>
    <row r="252" spans="2:9" x14ac:dyDescent="0.25">
      <c r="B252" s="37">
        <v>243</v>
      </c>
      <c r="C252" s="29">
        <f>LN(('Calib system calculations'!C263/'Test system calculations'!C270) *100)</f>
        <v>5.4717151406342506</v>
      </c>
      <c r="D252" s="29">
        <f>LN(('Calib system calculations'!D263/'Test system calculations'!D270) *100)</f>
        <v>5.5321274918290184</v>
      </c>
      <c r="E252" s="29">
        <f>LN(('Calib system calculations'!E263/'Test system calculations'!E270) *100)</f>
        <v>3.9522090559531087</v>
      </c>
      <c r="F252" s="29">
        <f>LN(('Calib system calculations'!F263/'Test system calculations'!F270) *100)</f>
        <v>4.5930549821809876</v>
      </c>
      <c r="G252" s="29">
        <f>LN(('Calib system calculations'!G263/'Test system calculations'!G270) *100)</f>
        <v>5.347796774531191</v>
      </c>
      <c r="H252" s="29">
        <f>LN(('Calib system calculations'!H263/'Test system calculations'!H270) *100)</f>
        <v>5.4643820919615251</v>
      </c>
      <c r="I252" s="30">
        <f t="shared" si="3"/>
        <v>157.62428468307405</v>
      </c>
    </row>
    <row r="253" spans="2:9" x14ac:dyDescent="0.25">
      <c r="B253" s="37">
        <v>244</v>
      </c>
      <c r="C253" s="29">
        <f>LN(('Calib system calculations'!C264/'Test system calculations'!C271) *100)</f>
        <v>5.5514005031566063</v>
      </c>
      <c r="D253" s="29">
        <f>LN(('Calib system calculations'!D264/'Test system calculations'!D271) *100)</f>
        <v>5.5179981673512133</v>
      </c>
      <c r="E253" s="29">
        <f>LN(('Calib system calculations'!E264/'Test system calculations'!E271) *100)</f>
        <v>3.9592224397553824</v>
      </c>
      <c r="F253" s="29">
        <f>LN(('Calib system calculations'!F264/'Test system calculations'!F271) *100)</f>
        <v>4.6096838945262597</v>
      </c>
      <c r="G253" s="29">
        <f>LN(('Calib system calculations'!G264/'Test system calculations'!G271) *100)</f>
        <v>5.3446016618114225</v>
      </c>
      <c r="H253" s="29">
        <f>LN(('Calib system calculations'!H264/'Test system calculations'!H271) *100)</f>
        <v>5.4674503203893892</v>
      </c>
      <c r="I253" s="30">
        <f t="shared" si="3"/>
        <v>159.98171026109929</v>
      </c>
    </row>
    <row r="254" spans="2:9" x14ac:dyDescent="0.25">
      <c r="B254" s="37">
        <v>245</v>
      </c>
      <c r="C254" s="29">
        <f>LN(('Calib system calculations'!C265/'Test system calculations'!C272) *100)</f>
        <v>5.5113163396630203</v>
      </c>
      <c r="D254" s="29">
        <f>LN(('Calib system calculations'!D265/'Test system calculations'!D272) *100)</f>
        <v>5.5223605882039601</v>
      </c>
      <c r="E254" s="29">
        <f>LN(('Calib system calculations'!E265/'Test system calculations'!E272) *100)</f>
        <v>3.9996260962968138</v>
      </c>
      <c r="F254" s="29">
        <f>LN(('Calib system calculations'!F265/'Test system calculations'!F272) *100)</f>
        <v>4.5968178338032155</v>
      </c>
      <c r="G254" s="29">
        <f>LN(('Calib system calculations'!G265/'Test system calculations'!G272) *100)</f>
        <v>5.3385431084224786</v>
      </c>
      <c r="H254" s="29">
        <f>LN(('Calib system calculations'!H265/'Test system calculations'!H272) *100)</f>
        <v>5.4603345611459408</v>
      </c>
      <c r="I254" s="30">
        <f t="shared" si="3"/>
        <v>159.41322887327274</v>
      </c>
    </row>
    <row r="255" spans="2:9" x14ac:dyDescent="0.25">
      <c r="B255" s="37">
        <v>246</v>
      </c>
      <c r="C255" s="29">
        <f>LN(('Calib system calculations'!C266/'Test system calculations'!C273) *100)</f>
        <v>5.522410161980349</v>
      </c>
      <c r="D255" s="29">
        <f>LN(('Calib system calculations'!D266/'Test system calculations'!D273) *100)</f>
        <v>5.5356682063252425</v>
      </c>
      <c r="E255" s="29">
        <f>LN(('Calib system calculations'!E266/'Test system calculations'!E273) *100)</f>
        <v>3.9615858379439532</v>
      </c>
      <c r="F255" s="29">
        <f>LN(('Calib system calculations'!F266/'Test system calculations'!F273) *100)</f>
        <v>4.5985258988902933</v>
      </c>
      <c r="G255" s="29">
        <f>LN(('Calib system calculations'!G266/'Test system calculations'!G273) *100)</f>
        <v>5.2912299977701025</v>
      </c>
      <c r="H255" s="29">
        <f>LN(('Calib system calculations'!H266/'Test system calculations'!H273) *100)</f>
        <v>5.4487276544755288</v>
      </c>
      <c r="I255" s="30">
        <f t="shared" si="3"/>
        <v>157.54187452012496</v>
      </c>
    </row>
    <row r="256" spans="2:9" x14ac:dyDescent="0.25">
      <c r="B256" s="37">
        <v>247</v>
      </c>
      <c r="C256" s="29">
        <f>LN(('Calib system calculations'!C267/'Test system calculations'!C274) *100)</f>
        <v>5.5597091449136204</v>
      </c>
      <c r="D256" s="29">
        <f>LN(('Calib system calculations'!D267/'Test system calculations'!D274) *100)</f>
        <v>5.5254538848697132</v>
      </c>
      <c r="E256" s="29">
        <f>LN(('Calib system calculations'!E267/'Test system calculations'!E274) *100)</f>
        <v>3.970711224599544</v>
      </c>
      <c r="F256" s="29">
        <f>LN(('Calib system calculations'!F267/'Test system calculations'!F274) *100)</f>
        <v>4.579159701829103</v>
      </c>
      <c r="G256" s="29">
        <f>LN(('Calib system calculations'!G267/'Test system calculations'!G274) *100)</f>
        <v>5.1729419552319911</v>
      </c>
      <c r="H256" s="29">
        <f>LN(('Calib system calculations'!H267/'Test system calculations'!H274) *100)</f>
        <v>5.4604004058035018</v>
      </c>
      <c r="I256" s="30">
        <f t="shared" si="3"/>
        <v>155.20229363375293</v>
      </c>
    </row>
    <row r="257" spans="2:9" x14ac:dyDescent="0.25">
      <c r="B257" s="37">
        <v>248</v>
      </c>
      <c r="C257" s="29">
        <f>LN(('Calib system calculations'!C268/'Test system calculations'!C275) *100)</f>
        <v>5.5297656397447996</v>
      </c>
      <c r="D257" s="29">
        <f>LN(('Calib system calculations'!D268/'Test system calculations'!D275) *100)</f>
        <v>5.5267634583279177</v>
      </c>
      <c r="E257" s="29">
        <f>LN(('Calib system calculations'!E268/'Test system calculations'!E275) *100)</f>
        <v>3.940542957333546</v>
      </c>
      <c r="F257" s="29">
        <f>LN(('Calib system calculations'!F268/'Test system calculations'!F275) *100)</f>
        <v>4.5385818873323824</v>
      </c>
      <c r="G257" s="29">
        <f>LN(('Calib system calculations'!G268/'Test system calculations'!G275) *100)</f>
        <v>5.3246513753529374</v>
      </c>
      <c r="H257" s="29">
        <f>LN(('Calib system calculations'!H268/'Test system calculations'!H275) *100)</f>
        <v>5.4570808503687296</v>
      </c>
      <c r="I257" s="30">
        <f t="shared" si="3"/>
        <v>156.4752256265694</v>
      </c>
    </row>
    <row r="258" spans="2:9" x14ac:dyDescent="0.25">
      <c r="B258" s="37">
        <v>249</v>
      </c>
      <c r="C258" s="29">
        <f>LN(('Calib system calculations'!C269/'Test system calculations'!C276) *100)</f>
        <v>5.5343365699111633</v>
      </c>
      <c r="D258" s="29">
        <f>LN(('Calib system calculations'!D269/'Test system calculations'!D276) *100)</f>
        <v>5.5110723321340922</v>
      </c>
      <c r="E258" s="29">
        <f>LN(('Calib system calculations'!E269/'Test system calculations'!E276) *100)</f>
        <v>3.8849980859036406</v>
      </c>
      <c r="F258" s="29">
        <f>LN(('Calib system calculations'!F269/'Test system calculations'!F276) *100)</f>
        <v>4.5875548292444739</v>
      </c>
      <c r="G258" s="29">
        <f>LN(('Calib system calculations'!G269/'Test system calculations'!G276) *100)</f>
        <v>5.2944928645371645</v>
      </c>
      <c r="H258" s="29">
        <f>LN(('Calib system calculations'!H269/'Test system calculations'!H276) *100)</f>
        <v>5.4514032974990547</v>
      </c>
      <c r="I258" s="30">
        <f t="shared" si="3"/>
        <v>155.08546155920982</v>
      </c>
    </row>
    <row r="259" spans="2:9" x14ac:dyDescent="0.25">
      <c r="B259" s="37">
        <v>250</v>
      </c>
      <c r="C259" s="29">
        <f>LN(('Calib system calculations'!C270/'Test system calculations'!C277) *100)</f>
        <v>5.4934732027388655</v>
      </c>
      <c r="D259" s="29">
        <f>LN(('Calib system calculations'!D270/'Test system calculations'!D277) *100)</f>
        <v>5.4782754807744123</v>
      </c>
      <c r="E259" s="29">
        <f>LN(('Calib system calculations'!E270/'Test system calculations'!E277) *100)</f>
        <v>3.9457572064074991</v>
      </c>
      <c r="F259" s="29">
        <f>LN(('Calib system calculations'!F270/'Test system calculations'!F277) *100)</f>
        <v>4.576496096867678</v>
      </c>
      <c r="G259" s="29">
        <f>LN(('Calib system calculations'!G270/'Test system calculations'!G277) *100)</f>
        <v>5.2644725951799503</v>
      </c>
      <c r="H259" s="29">
        <f>LN(('Calib system calculations'!H270/'Test system calculations'!H277) *100)</f>
        <v>5.4557738304454793</v>
      </c>
      <c r="I259" s="30">
        <f t="shared" si="3"/>
        <v>153.80846102666456</v>
      </c>
    </row>
    <row r="260" spans="2:9" x14ac:dyDescent="0.25">
      <c r="B260" s="37">
        <v>251</v>
      </c>
      <c r="C260" s="29">
        <f>LN(('Calib system calculations'!C271/'Test system calculations'!C278) *100)</f>
        <v>5.4064041020641982</v>
      </c>
      <c r="D260" s="29">
        <f>LN(('Calib system calculations'!D271/'Test system calculations'!D278) *100)</f>
        <v>5.517953181458215</v>
      </c>
      <c r="E260" s="29">
        <f>LN(('Calib system calculations'!E271/'Test system calculations'!E278) *100)</f>
        <v>3.9305188474461832</v>
      </c>
      <c r="F260" s="29">
        <f>LN(('Calib system calculations'!F271/'Test system calculations'!F278) *100)</f>
        <v>4.5630669409826821</v>
      </c>
      <c r="G260" s="29">
        <f>LN(('Calib system calculations'!G271/'Test system calculations'!G278) *100)</f>
        <v>5.2867794705327684</v>
      </c>
      <c r="H260" s="29">
        <f>LN(('Calib system calculations'!H271/'Test system calculations'!H278) *100)</f>
        <v>5.4635594725984884</v>
      </c>
      <c r="I260" s="30">
        <f t="shared" si="3"/>
        <v>152.63462637496551</v>
      </c>
    </row>
    <row r="261" spans="2:9" x14ac:dyDescent="0.25">
      <c r="B261" s="37">
        <v>252</v>
      </c>
      <c r="C261" s="29">
        <f>LN(('Calib system calculations'!C272/'Test system calculations'!C279) *100)</f>
        <v>5.5101888946922406</v>
      </c>
      <c r="D261" s="29">
        <f>LN(('Calib system calculations'!D272/'Test system calculations'!D279) *100)</f>
        <v>5.508970184797187</v>
      </c>
      <c r="E261" s="29">
        <f>LN(('Calib system calculations'!E272/'Test system calculations'!E279) *100)</f>
        <v>3.9077407484813818</v>
      </c>
      <c r="F261" s="29">
        <f>LN(('Calib system calculations'!F272/'Test system calculations'!F279) *100)</f>
        <v>4.5731985639441346</v>
      </c>
      <c r="G261" s="29">
        <f>LN(('Calib system calculations'!G272/'Test system calculations'!G279) *100)</f>
        <v>5.2885947734593941</v>
      </c>
      <c r="H261" s="29">
        <f>LN(('Calib system calculations'!H272/'Test system calculations'!H279) *100)</f>
        <v>5.4797843168774332</v>
      </c>
      <c r="I261" s="30">
        <f t="shared" si="3"/>
        <v>155.20491049593107</v>
      </c>
    </row>
    <row r="262" spans="2:9" x14ac:dyDescent="0.25">
      <c r="B262" s="37">
        <v>253</v>
      </c>
      <c r="C262" s="29">
        <f>LN(('Calib system calculations'!C273/'Test system calculations'!C280) *100)</f>
        <v>5.4871547797022595</v>
      </c>
      <c r="D262" s="29">
        <f>LN(('Calib system calculations'!D273/'Test system calculations'!D280) *100)</f>
        <v>5.4981154370120642</v>
      </c>
      <c r="E262" s="29">
        <f>LN(('Calib system calculations'!E273/'Test system calculations'!E280) *100)</f>
        <v>3.9251468475656246</v>
      </c>
      <c r="F262" s="29">
        <f>LN(('Calib system calculations'!F273/'Test system calculations'!F280) *100)</f>
        <v>4.5819647525059084</v>
      </c>
      <c r="G262" s="29">
        <f>LN(('Calib system calculations'!G273/'Test system calculations'!G280) *100)</f>
        <v>5.2551178500368723</v>
      </c>
      <c r="H262" s="29">
        <f>LN(('Calib system calculations'!H273/'Test system calculations'!H280) *100)</f>
        <v>5.4521820485477814</v>
      </c>
      <c r="I262" s="30">
        <f t="shared" si="3"/>
        <v>153.435500401144</v>
      </c>
    </row>
    <row r="263" spans="2:9" x14ac:dyDescent="0.25">
      <c r="B263" s="37">
        <v>254</v>
      </c>
      <c r="C263" s="29">
        <f>LN(('Calib system calculations'!C274/'Test system calculations'!C281) *100)</f>
        <v>5.4584888291254217</v>
      </c>
      <c r="D263" s="29">
        <f>LN(('Calib system calculations'!D274/'Test system calculations'!D281) *100)</f>
        <v>5.5063020147009372</v>
      </c>
      <c r="E263" s="29">
        <f>LN(('Calib system calculations'!E274/'Test system calculations'!E281) *100)</f>
        <v>3.9507058859332269</v>
      </c>
      <c r="F263" s="29">
        <f>LN(('Calib system calculations'!F274/'Test system calculations'!F281) *100)</f>
        <v>4.591577684952882</v>
      </c>
      <c r="G263" s="29">
        <f>LN(('Calib system calculations'!G274/'Test system calculations'!G281) *100)</f>
        <v>5.2411441601902453</v>
      </c>
      <c r="H263" s="29">
        <f>LN(('Calib system calculations'!H274/'Test system calculations'!H281) *100)</f>
        <v>5.4650139153207444</v>
      </c>
      <c r="I263" s="30">
        <f t="shared" si="3"/>
        <v>153.78242032656516</v>
      </c>
    </row>
    <row r="264" spans="2:9" x14ac:dyDescent="0.25">
      <c r="B264" s="37">
        <v>255</v>
      </c>
      <c r="C264" s="29">
        <f>LN(('Calib system calculations'!C275/'Test system calculations'!C282) *100)</f>
        <v>5.480151444590021</v>
      </c>
      <c r="D264" s="29">
        <f>LN(('Calib system calculations'!D275/'Test system calculations'!D282) *100)</f>
        <v>5.5132868655722103</v>
      </c>
      <c r="E264" s="29">
        <f>LN(('Calib system calculations'!E275/'Test system calculations'!E282) *100)</f>
        <v>4.0014514645289179</v>
      </c>
      <c r="F264" s="29">
        <f>LN(('Calib system calculations'!F275/'Test system calculations'!F282) *100)</f>
        <v>4.5582665256748811</v>
      </c>
      <c r="G264" s="29">
        <f>LN(('Calib system calculations'!G275/'Test system calculations'!G282) *100)</f>
        <v>5.3193412039843357</v>
      </c>
      <c r="H264" s="29">
        <f>LN(('Calib system calculations'!H275/'Test system calculations'!H282) *100)</f>
        <v>5.4668556126626093</v>
      </c>
      <c r="I264" s="30">
        <f t="shared" si="3"/>
        <v>157.04915614919162</v>
      </c>
    </row>
    <row r="265" spans="2:9" x14ac:dyDescent="0.25">
      <c r="B265" s="37">
        <v>256</v>
      </c>
      <c r="C265" s="29">
        <f>LN(('Calib system calculations'!C276/'Test system calculations'!C283) *100)</f>
        <v>5.5001393396265774</v>
      </c>
      <c r="D265" s="29">
        <f>LN(('Calib system calculations'!D276/'Test system calculations'!D283) *100)</f>
        <v>5.5206914160631904</v>
      </c>
      <c r="E265" s="29">
        <f>LN(('Calib system calculations'!E276/'Test system calculations'!E283) *100)</f>
        <v>3.9066111706840871</v>
      </c>
      <c r="F265" s="29">
        <f>LN(('Calib system calculations'!F276/'Test system calculations'!F283) *100)</f>
        <v>4.591115762436341</v>
      </c>
      <c r="G265" s="29">
        <f>LN(('Calib system calculations'!G276/'Test system calculations'!G283) *100)</f>
        <v>5.2937304664900617</v>
      </c>
      <c r="H265" s="29">
        <f>LN(('Calib system calculations'!H276/'Test system calculations'!H283) *100)</f>
        <v>5.4618347165432128</v>
      </c>
      <c r="I265" s="30">
        <f t="shared" si="3"/>
        <v>155.35101124917449</v>
      </c>
    </row>
    <row r="266" spans="2:9" x14ac:dyDescent="0.25">
      <c r="B266" s="37">
        <v>257</v>
      </c>
      <c r="C266" s="29">
        <f>LN(('Calib system calculations'!C277/'Test system calculations'!C284) *100)</f>
        <v>5.5257189774728586</v>
      </c>
      <c r="D266" s="29">
        <f>LN(('Calib system calculations'!D277/'Test system calculations'!D284) *100)</f>
        <v>5.4941908242496948</v>
      </c>
      <c r="E266" s="29">
        <f>LN(('Calib system calculations'!E277/'Test system calculations'!E284) *100)</f>
        <v>3.9599475712535499</v>
      </c>
      <c r="F266" s="29">
        <f>LN(('Calib system calculations'!F277/'Test system calculations'!F284) *100)</f>
        <v>4.5867567501586812</v>
      </c>
      <c r="G266" s="29">
        <f>LN(('Calib system calculations'!G277/'Test system calculations'!G284) *100)</f>
        <v>5.2750276911031264</v>
      </c>
      <c r="H266" s="29">
        <f>LN(('Calib system calculations'!H277/'Test system calculations'!H284) *100)</f>
        <v>5.465518491392344</v>
      </c>
      <c r="I266" s="30">
        <f t="shared" ref="I266:I329" si="4">EXP(AVERAGE(C266,D266,E266,F266,G266,H266))</f>
        <v>156.20877038670108</v>
      </c>
    </row>
    <row r="267" spans="2:9" x14ac:dyDescent="0.25">
      <c r="B267" s="37">
        <v>258</v>
      </c>
      <c r="C267" s="29">
        <f>LN(('Calib system calculations'!C278/'Test system calculations'!C285) *100)</f>
        <v>5.4487235755631049</v>
      </c>
      <c r="D267" s="29">
        <f>LN(('Calib system calculations'!D278/'Test system calculations'!D285) *100)</f>
        <v>5.5207470952361923</v>
      </c>
      <c r="E267" s="29">
        <f>LN(('Calib system calculations'!E278/'Test system calculations'!E285) *100)</f>
        <v>3.9623462309784534</v>
      </c>
      <c r="F267" s="29">
        <f>LN(('Calib system calculations'!F278/'Test system calculations'!F285) *100)</f>
        <v>4.5768097456997481</v>
      </c>
      <c r="G267" s="29">
        <f>LN(('Calib system calculations'!G278/'Test system calculations'!G285) *100)</f>
        <v>5.2938584489581482</v>
      </c>
      <c r="H267" s="29">
        <f>LN(('Calib system calculations'!H278/'Test system calculations'!H285) *100)</f>
        <v>5.4756820526928198</v>
      </c>
      <c r="I267" s="30">
        <f t="shared" si="4"/>
        <v>155.45576030906139</v>
      </c>
    </row>
    <row r="268" spans="2:9" x14ac:dyDescent="0.25">
      <c r="B268" s="37">
        <v>259</v>
      </c>
      <c r="C268" s="29">
        <f>LN(('Calib system calculations'!C279/'Test system calculations'!C286) *100)</f>
        <v>5.5188685240541382</v>
      </c>
      <c r="D268" s="29">
        <f>LN(('Calib system calculations'!D279/'Test system calculations'!D286) *100)</f>
        <v>5.5171214280264218</v>
      </c>
      <c r="E268" s="29">
        <f>LN(('Calib system calculations'!E279/'Test system calculations'!E286) *100)</f>
        <v>3.9430570651894112</v>
      </c>
      <c r="F268" s="29">
        <f>LN(('Calib system calculations'!F279/'Test system calculations'!F286) *100)</f>
        <v>4.5853531984194138</v>
      </c>
      <c r="G268" s="29">
        <f>LN(('Calib system calculations'!G279/'Test system calculations'!G286) *100)</f>
        <v>5.2854815020192003</v>
      </c>
      <c r="H268" s="29">
        <f>LN(('Calib system calculations'!H279/'Test system calculations'!H286) *100)</f>
        <v>5.4694567255716473</v>
      </c>
      <c r="I268" s="30">
        <f t="shared" si="4"/>
        <v>156.52614768442967</v>
      </c>
    </row>
    <row r="269" spans="2:9" x14ac:dyDescent="0.25">
      <c r="B269" s="37">
        <v>260</v>
      </c>
      <c r="C269" s="29">
        <f>LN(('Calib system calculations'!C280/'Test system calculations'!C287) *100)</f>
        <v>5.510892139941201</v>
      </c>
      <c r="D269" s="29">
        <f>LN(('Calib system calculations'!D280/'Test system calculations'!D287) *100)</f>
        <v>5.509114889054338</v>
      </c>
      <c r="E269" s="29">
        <f>LN(('Calib system calculations'!E280/'Test system calculations'!E287) *100)</f>
        <v>3.9579300030301958</v>
      </c>
      <c r="F269" s="29">
        <f>LN(('Calib system calculations'!F280/'Test system calculations'!F287) *100)</f>
        <v>4.5942857511042767</v>
      </c>
      <c r="G269" s="29">
        <f>LN(('Calib system calculations'!G280/'Test system calculations'!G287) *100)</f>
        <v>5.2711800102317907</v>
      </c>
      <c r="H269" s="29">
        <f>LN(('Calib system calculations'!H280/'Test system calculations'!H287) *100)</f>
        <v>5.4592568694412211</v>
      </c>
      <c r="I269" s="30">
        <f t="shared" si="4"/>
        <v>156.09164100831919</v>
      </c>
    </row>
    <row r="270" spans="2:9" x14ac:dyDescent="0.25">
      <c r="B270" s="37">
        <v>261</v>
      </c>
      <c r="C270" s="29">
        <f>LN(('Calib system calculations'!C281/'Test system calculations'!C288) *100)</f>
        <v>5.4891807984564913</v>
      </c>
      <c r="D270" s="29">
        <f>LN(('Calib system calculations'!D281/'Test system calculations'!D288) *100)</f>
        <v>5.5160086675501283</v>
      </c>
      <c r="E270" s="29">
        <f>LN(('Calib system calculations'!E281/'Test system calculations'!E288) *100)</f>
        <v>3.9910683611312261</v>
      </c>
      <c r="F270" s="29">
        <f>LN(('Calib system calculations'!F281/'Test system calculations'!F288) *100)</f>
        <v>4.5841072371625184</v>
      </c>
      <c r="G270" s="29">
        <f>LN(('Calib system calculations'!G281/'Test system calculations'!G288) *100)</f>
        <v>5.2890880602694867</v>
      </c>
      <c r="H270" s="29">
        <f>LN(('Calib system calculations'!H281/'Test system calculations'!H288) *100)</f>
        <v>5.4630365704737036</v>
      </c>
      <c r="I270" s="30">
        <f t="shared" si="4"/>
        <v>156.86960975589264</v>
      </c>
    </row>
    <row r="271" spans="2:9" x14ac:dyDescent="0.25">
      <c r="B271" s="37">
        <v>262</v>
      </c>
      <c r="C271" s="29">
        <f>LN(('Calib system calculations'!C282/'Test system calculations'!C289) *100)</f>
        <v>5.5076057185325125</v>
      </c>
      <c r="D271" s="29">
        <f>LN(('Calib system calculations'!D282/'Test system calculations'!D289) *100)</f>
        <v>5.5230277029619375</v>
      </c>
      <c r="E271" s="29">
        <f>LN(('Calib system calculations'!E282/'Test system calculations'!E289) *100)</f>
        <v>3.9679096930550277</v>
      </c>
      <c r="F271" s="29">
        <f>LN(('Calib system calculations'!F282/'Test system calculations'!F289) *100)</f>
        <v>4.5774818693510637</v>
      </c>
      <c r="G271" s="29">
        <f>LN(('Calib system calculations'!G282/'Test system calculations'!G289) *100)</f>
        <v>5.2690484646795719</v>
      </c>
      <c r="H271" s="29">
        <f>LN(('Calib system calculations'!H282/'Test system calculations'!H289) *100)</f>
        <v>5.4689123553648109</v>
      </c>
      <c r="I271" s="30">
        <f t="shared" si="4"/>
        <v>156.38657194938403</v>
      </c>
    </row>
    <row r="272" spans="2:9" x14ac:dyDescent="0.25">
      <c r="B272" s="37">
        <v>263</v>
      </c>
      <c r="C272" s="29">
        <f>LN(('Calib system calculations'!C283/'Test system calculations'!C290) *100)</f>
        <v>5.5294440553469322</v>
      </c>
      <c r="D272" s="29">
        <f>LN(('Calib system calculations'!D283/'Test system calculations'!D290) *100)</f>
        <v>5.5148844742429866</v>
      </c>
      <c r="E272" s="29">
        <f>LN(('Calib system calculations'!E283/'Test system calculations'!E290) *100)</f>
        <v>3.9367243232010827</v>
      </c>
      <c r="F272" s="29">
        <f>LN(('Calib system calculations'!F283/'Test system calculations'!F290) *100)</f>
        <v>4.5766576290800778</v>
      </c>
      <c r="G272" s="29">
        <f>LN(('Calib system calculations'!G283/'Test system calculations'!G290) *100)</f>
        <v>5.306088255070657</v>
      </c>
      <c r="H272" s="29">
        <f>LN(('Calib system calculations'!H283/'Test system calculations'!H290) *100)</f>
        <v>5.4593861404468802</v>
      </c>
      <c r="I272" s="30">
        <f t="shared" si="4"/>
        <v>156.62652444092507</v>
      </c>
    </row>
    <row r="273" spans="2:9" x14ac:dyDescent="0.25">
      <c r="B273" s="37">
        <v>264</v>
      </c>
      <c r="C273" s="29">
        <f>LN(('Calib system calculations'!C284/'Test system calculations'!C291) *100)</f>
        <v>5.506485877952449</v>
      </c>
      <c r="D273" s="29">
        <f>LN(('Calib system calculations'!D284/'Test system calculations'!D291) *100)</f>
        <v>5.5097255223050459</v>
      </c>
      <c r="E273" s="29">
        <f>LN(('Calib system calculations'!E284/'Test system calculations'!E291) *100)</f>
        <v>3.9461486018888348</v>
      </c>
      <c r="F273" s="29">
        <f>LN(('Calib system calculations'!F284/'Test system calculations'!F291) *100)</f>
        <v>4.5919934956698691</v>
      </c>
      <c r="G273" s="29">
        <f>LN(('Calib system calculations'!G284/'Test system calculations'!G291) *100)</f>
        <v>5.2345952055697378</v>
      </c>
      <c r="H273" s="29">
        <f>LN(('Calib system calculations'!H284/'Test system calculations'!H291) *100)</f>
        <v>5.4695243775612985</v>
      </c>
      <c r="I273" s="30">
        <f t="shared" si="4"/>
        <v>154.94633742672866</v>
      </c>
    </row>
    <row r="274" spans="2:9" x14ac:dyDescent="0.25">
      <c r="B274" s="37">
        <v>265</v>
      </c>
      <c r="C274" s="29">
        <f>LN(('Calib system calculations'!C285/'Test system calculations'!C292) *100)</f>
        <v>5.4897719174696622</v>
      </c>
      <c r="D274" s="29">
        <f>LN(('Calib system calculations'!D285/'Test system calculations'!D292) *100)</f>
        <v>5.5089622418873923</v>
      </c>
      <c r="E274" s="29">
        <f>LN(('Calib system calculations'!E285/'Test system calculations'!E292) *100)</f>
        <v>3.9709393571124236</v>
      </c>
      <c r="F274" s="29">
        <f>LN(('Calib system calculations'!F285/'Test system calculations'!F292) *100)</f>
        <v>4.5644942148468024</v>
      </c>
      <c r="G274" s="29">
        <f>LN(('Calib system calculations'!G285/'Test system calculations'!G292) *100)</f>
        <v>5.2935961150005078</v>
      </c>
      <c r="H274" s="29">
        <f>LN(('Calib system calculations'!H285/'Test system calculations'!H292) *100)</f>
        <v>5.4728810750352785</v>
      </c>
      <c r="I274" s="30">
        <f t="shared" si="4"/>
        <v>156.03923575751628</v>
      </c>
    </row>
    <row r="275" spans="2:9" x14ac:dyDescent="0.25">
      <c r="B275" s="37">
        <v>266</v>
      </c>
      <c r="C275" s="29">
        <f>LN(('Calib system calculations'!C286/'Test system calculations'!C293) *100)</f>
        <v>5.4892323718396954</v>
      </c>
      <c r="D275" s="29">
        <f>LN(('Calib system calculations'!D286/'Test system calculations'!D293) *100)</f>
        <v>5.5213533754886281</v>
      </c>
      <c r="E275" s="29">
        <f>LN(('Calib system calculations'!E286/'Test system calculations'!E293) *100)</f>
        <v>3.9290788050685053</v>
      </c>
      <c r="F275" s="29">
        <f>LN(('Calib system calculations'!F286/'Test system calculations'!F293) *100)</f>
        <v>4.589593146205992</v>
      </c>
      <c r="G275" s="29">
        <f>LN(('Calib system calculations'!G286/'Test system calculations'!G293) *100)</f>
        <v>5.3172120273799841</v>
      </c>
      <c r="H275" s="29">
        <f>LN(('Calib system calculations'!H286/'Test system calculations'!H293) *100)</f>
        <v>5.4648711788258479</v>
      </c>
      <c r="I275" s="30">
        <f t="shared" si="4"/>
        <v>156.31764935676335</v>
      </c>
    </row>
    <row r="276" spans="2:9" x14ac:dyDescent="0.25">
      <c r="B276" s="37">
        <v>267</v>
      </c>
      <c r="C276" s="29">
        <f>LN(('Calib system calculations'!C287/'Test system calculations'!C294) *100)</f>
        <v>5.5221033544235061</v>
      </c>
      <c r="D276" s="29">
        <f>LN(('Calib system calculations'!D287/'Test system calculations'!D294) *100)</f>
        <v>5.4991284604071815</v>
      </c>
      <c r="E276" s="29">
        <f>LN(('Calib system calculations'!E287/'Test system calculations'!E294) *100)</f>
        <v>3.9712417901497954</v>
      </c>
      <c r="F276" s="29">
        <f>LN(('Calib system calculations'!F287/'Test system calculations'!F294) *100)</f>
        <v>4.5989894055290836</v>
      </c>
      <c r="G276" s="29">
        <f>LN(('Calib system calculations'!G287/'Test system calculations'!G294) *100)</f>
        <v>5.3007445333220264</v>
      </c>
      <c r="H276" s="29">
        <f>LN(('Calib system calculations'!H287/'Test system calculations'!H294) *100)</f>
        <v>5.4730757823315068</v>
      </c>
      <c r="I276" s="30">
        <f t="shared" si="4"/>
        <v>157.72934445357893</v>
      </c>
    </row>
    <row r="277" spans="2:9" x14ac:dyDescent="0.25">
      <c r="B277" s="37">
        <v>268</v>
      </c>
      <c r="C277" s="29">
        <f>LN(('Calib system calculations'!C288/'Test system calculations'!C295) *100)</f>
        <v>5.4631918832539856</v>
      </c>
      <c r="D277" s="29">
        <f>LN(('Calib system calculations'!D288/'Test system calculations'!D295) *100)</f>
        <v>5.5193689314273193</v>
      </c>
      <c r="E277" s="29">
        <f>LN(('Calib system calculations'!E288/'Test system calculations'!E295) *100)</f>
        <v>3.985786867821882</v>
      </c>
      <c r="F277" s="29">
        <f>LN(('Calib system calculations'!F288/'Test system calculations'!F295) *100)</f>
        <v>4.5863509698137541</v>
      </c>
      <c r="G277" s="29">
        <f>LN(('Calib system calculations'!G288/'Test system calculations'!G295) *100)</f>
        <v>5.3328358108172296</v>
      </c>
      <c r="H277" s="29">
        <f>LN(('Calib system calculations'!H288/'Test system calculations'!H295) *100)</f>
        <v>5.4610804438589362</v>
      </c>
      <c r="I277" s="30">
        <f t="shared" si="4"/>
        <v>157.29176940390266</v>
      </c>
    </row>
    <row r="278" spans="2:9" x14ac:dyDescent="0.25">
      <c r="B278" s="37">
        <v>269</v>
      </c>
      <c r="C278" s="29">
        <f>LN(('Calib system calculations'!C289/'Test system calculations'!C296) *100)</f>
        <v>5.5175601395000227</v>
      </c>
      <c r="D278" s="29">
        <f>LN(('Calib system calculations'!D289/'Test system calculations'!D296) *100)</f>
        <v>5.5269708423220356</v>
      </c>
      <c r="E278" s="29">
        <f>LN(('Calib system calculations'!E289/'Test system calculations'!E296) *100)</f>
        <v>3.9567842502603003</v>
      </c>
      <c r="F278" s="29">
        <f>LN(('Calib system calculations'!F289/'Test system calculations'!F296) *100)</f>
        <v>4.6030765176792805</v>
      </c>
      <c r="G278" s="29">
        <f>LN(('Calib system calculations'!G289/'Test system calculations'!G296) *100)</f>
        <v>5.2683713373639405</v>
      </c>
      <c r="H278" s="29">
        <f>LN(('Calib system calculations'!H289/'Test system calculations'!H296) *100)</f>
        <v>5.4733030246830383</v>
      </c>
      <c r="I278" s="30">
        <f t="shared" si="4"/>
        <v>157.22496617648324</v>
      </c>
    </row>
    <row r="279" spans="2:9" x14ac:dyDescent="0.25">
      <c r="B279" s="37">
        <v>270</v>
      </c>
      <c r="C279" s="29">
        <f>LN(('Calib system calculations'!C290/'Test system calculations'!C297) *100)</f>
        <v>5.5375682061713585</v>
      </c>
      <c r="D279" s="29">
        <f>LN(('Calib system calculations'!D290/'Test system calculations'!D297) *100)</f>
        <v>5.5168433465554232</v>
      </c>
      <c r="E279" s="29">
        <f>LN(('Calib system calculations'!E290/'Test system calculations'!E297) *100)</f>
        <v>3.9885797775595933</v>
      </c>
      <c r="F279" s="29">
        <f>LN(('Calib system calculations'!F290/'Test system calculations'!F297) *100)</f>
        <v>4.5743875904539744</v>
      </c>
      <c r="G279" s="29">
        <f>LN(('Calib system calculations'!G290/'Test system calculations'!G297) *100)</f>
        <v>5.2778192810787417</v>
      </c>
      <c r="H279" s="29">
        <f>LN(('Calib system calculations'!H290/'Test system calculations'!H297) *100)</f>
        <v>5.4663448944685831</v>
      </c>
      <c r="I279" s="30">
        <f t="shared" si="4"/>
        <v>157.63105109234968</v>
      </c>
    </row>
    <row r="280" spans="2:9" x14ac:dyDescent="0.25">
      <c r="B280" s="37">
        <v>271</v>
      </c>
      <c r="C280" s="29">
        <f>LN(('Calib system calculations'!C291/'Test system calculations'!C298) *100)</f>
        <v>5.5093716573154046</v>
      </c>
      <c r="D280" s="29">
        <f>LN(('Calib system calculations'!D291/'Test system calculations'!D298) *100)</f>
        <v>5.5303228867184737</v>
      </c>
      <c r="E280" s="29">
        <f>LN(('Calib system calculations'!E291/'Test system calculations'!E298) *100)</f>
        <v>3.9396046671724099</v>
      </c>
      <c r="F280" s="29">
        <f>LN(('Calib system calculations'!F291/'Test system calculations'!F298) *100)</f>
        <v>4.5898672107149343</v>
      </c>
      <c r="G280" s="29">
        <f>LN(('Calib system calculations'!G291/'Test system calculations'!G298) *100)</f>
        <v>5.2951495322467972</v>
      </c>
      <c r="H280" s="29">
        <f>LN(('Calib system calculations'!H291/'Test system calculations'!H298) *100)</f>
        <v>5.4660929917219478</v>
      </c>
      <c r="I280" s="30">
        <f t="shared" si="4"/>
        <v>156.81521813642684</v>
      </c>
    </row>
    <row r="281" spans="2:9" x14ac:dyDescent="0.25">
      <c r="B281" s="37">
        <v>272</v>
      </c>
      <c r="C281" s="29">
        <f>LN(('Calib system calculations'!C292/'Test system calculations'!C299) *100)</f>
        <v>5.5456478147424288</v>
      </c>
      <c r="D281" s="29">
        <f>LN(('Calib system calculations'!D292/'Test system calculations'!D299) *100)</f>
        <v>5.507154417550904</v>
      </c>
      <c r="E281" s="29">
        <f>LN(('Calib system calculations'!E292/'Test system calculations'!E299) *100)</f>
        <v>3.9818888545731337</v>
      </c>
      <c r="F281" s="29">
        <f>LN(('Calib system calculations'!F292/'Test system calculations'!F299) *100)</f>
        <v>4.5865557039512588</v>
      </c>
      <c r="G281" s="29">
        <f>LN(('Calib system calculations'!G292/'Test system calculations'!G299) *100)</f>
        <v>5.330365512450987</v>
      </c>
      <c r="H281" s="29">
        <f>LN(('Calib system calculations'!H292/'Test system calculations'!H299) *100)</f>
        <v>5.457840184945038</v>
      </c>
      <c r="I281" s="30">
        <f t="shared" si="4"/>
        <v>158.89475763007624</v>
      </c>
    </row>
    <row r="282" spans="2:9" x14ac:dyDescent="0.25">
      <c r="B282" s="37">
        <v>273</v>
      </c>
      <c r="C282" s="29">
        <f>LN(('Calib system calculations'!C293/'Test system calculations'!C300) *100)</f>
        <v>5.484031575520314</v>
      </c>
      <c r="D282" s="29">
        <f>LN(('Calib system calculations'!D293/'Test system calculations'!D300) *100)</f>
        <v>5.5194846013825476</v>
      </c>
      <c r="E282" s="29">
        <f>LN(('Calib system calculations'!E293/'Test system calculations'!E300) *100)</f>
        <v>3.9608522126011954</v>
      </c>
      <c r="F282" s="29">
        <f>LN(('Calib system calculations'!F293/'Test system calculations'!F300) *100)</f>
        <v>4.5950251931193291</v>
      </c>
      <c r="G282" s="29">
        <f>LN(('Calib system calculations'!G293/'Test system calculations'!G300) *100)</f>
        <v>5.2349407214596857</v>
      </c>
      <c r="H282" s="29">
        <f>LN(('Calib system calculations'!H293/'Test system calculations'!H300) *100)</f>
        <v>5.4557982934388072</v>
      </c>
      <c r="I282" s="30">
        <f t="shared" si="4"/>
        <v>154.73109916746122</v>
      </c>
    </row>
    <row r="283" spans="2:9" x14ac:dyDescent="0.25">
      <c r="B283" s="37">
        <v>274</v>
      </c>
      <c r="C283" s="29">
        <f>LN(('Calib system calculations'!C294/'Test system calculations'!C301) *100)</f>
        <v>5.5195830392596514</v>
      </c>
      <c r="D283" s="29">
        <f>LN(('Calib system calculations'!D294/'Test system calculations'!D301) *100)</f>
        <v>5.5169708140629297</v>
      </c>
      <c r="E283" s="29">
        <f>LN(('Calib system calculations'!E294/'Test system calculations'!E301) *100)</f>
        <v>3.9650810029930348</v>
      </c>
      <c r="F283" s="29">
        <f>LN(('Calib system calculations'!F294/'Test system calculations'!F301) *100)</f>
        <v>4.5628998056401153</v>
      </c>
      <c r="G283" s="29">
        <f>LN(('Calib system calculations'!G294/'Test system calculations'!G301) *100)</f>
        <v>5.2575500566573075</v>
      </c>
      <c r="H283" s="29">
        <f>LN(('Calib system calculations'!H294/'Test system calculations'!H301) *100)</f>
        <v>5.474657260947998</v>
      </c>
      <c r="I283" s="30">
        <f t="shared" si="4"/>
        <v>155.93776675434887</v>
      </c>
    </row>
    <row r="284" spans="2:9" x14ac:dyDescent="0.25">
      <c r="B284" s="37">
        <v>275</v>
      </c>
      <c r="C284" s="29">
        <f>LN(('Calib system calculations'!C295/'Test system calculations'!C302) *100)</f>
        <v>5.510305862509151</v>
      </c>
      <c r="D284" s="29">
        <f>LN(('Calib system calculations'!D295/'Test system calculations'!D302) *100)</f>
        <v>5.5239266357615984</v>
      </c>
      <c r="E284" s="29">
        <f>LN(('Calib system calculations'!E295/'Test system calculations'!E302) *100)</f>
        <v>3.9240430734051266</v>
      </c>
      <c r="F284" s="29">
        <f>LN(('Calib system calculations'!F295/'Test system calculations'!F302) *100)</f>
        <v>4.5660961562918381</v>
      </c>
      <c r="G284" s="29">
        <f>LN(('Calib system calculations'!G295/'Test system calculations'!G302) *100)</f>
        <v>5.3524496965154702</v>
      </c>
      <c r="H284" s="29">
        <f>LN(('Calib system calculations'!H295/'Test system calculations'!H302) *100)</f>
        <v>5.4730237726038986</v>
      </c>
      <c r="I284" s="30">
        <f t="shared" si="4"/>
        <v>157.32402512840827</v>
      </c>
    </row>
    <row r="285" spans="2:9" x14ac:dyDescent="0.25">
      <c r="B285" s="37">
        <v>276</v>
      </c>
      <c r="C285" s="29">
        <f>LN(('Calib system calculations'!C296/'Test system calculations'!C303) *100)</f>
        <v>5.5269591438691315</v>
      </c>
      <c r="D285" s="29">
        <f>LN(('Calib system calculations'!D296/'Test system calculations'!D303) *100)</f>
        <v>5.4978607128379737</v>
      </c>
      <c r="E285" s="29">
        <f>LN(('Calib system calculations'!E296/'Test system calculations'!E303) *100)</f>
        <v>3.9207741636642131</v>
      </c>
      <c r="F285" s="29">
        <f>LN(('Calib system calculations'!F296/'Test system calculations'!F303) *100)</f>
        <v>4.609689527775684</v>
      </c>
      <c r="G285" s="29">
        <f>LN(('Calib system calculations'!G296/'Test system calculations'!G303) *100)</f>
        <v>5.3208372339067935</v>
      </c>
      <c r="H285" s="29">
        <f>LN(('Calib system calculations'!H296/'Test system calculations'!H303) *100)</f>
        <v>5.4659576972946065</v>
      </c>
      <c r="I285" s="30">
        <f t="shared" si="4"/>
        <v>157.12050832883997</v>
      </c>
    </row>
    <row r="286" spans="2:9" x14ac:dyDescent="0.25">
      <c r="B286" s="37">
        <v>277</v>
      </c>
      <c r="C286" s="29">
        <f>LN(('Calib system calculations'!C297/'Test system calculations'!C304) *100)</f>
        <v>5.4595195716005547</v>
      </c>
      <c r="D286" s="29">
        <f>LN(('Calib system calculations'!D297/'Test system calculations'!D304) *100)</f>
        <v>5.5005022969911375</v>
      </c>
      <c r="E286" s="29">
        <f>LN(('Calib system calculations'!E297/'Test system calculations'!E304) *100)</f>
        <v>3.9965657687188081</v>
      </c>
      <c r="F286" s="29">
        <f>LN(('Calib system calculations'!F297/'Test system calculations'!F304) *100)</f>
        <v>4.6000383084758436</v>
      </c>
      <c r="G286" s="29">
        <f>LN(('Calib system calculations'!G297/'Test system calculations'!G304) *100)</f>
        <v>5.3035594977494798</v>
      </c>
      <c r="H286" s="29">
        <f>LN(('Calib system calculations'!H297/'Test system calculations'!H304) *100)</f>
        <v>5.4553151628609609</v>
      </c>
      <c r="I286" s="30">
        <f t="shared" si="4"/>
        <v>156.42605939425189</v>
      </c>
    </row>
    <row r="287" spans="2:9" x14ac:dyDescent="0.25">
      <c r="B287" s="37">
        <v>278</v>
      </c>
      <c r="C287" s="29">
        <f>LN(('Calib system calculations'!C298/'Test system calculations'!C305) *100)</f>
        <v>5.4656806122514778</v>
      </c>
      <c r="D287" s="29">
        <f>LN(('Calib system calculations'!D298/'Test system calculations'!D305) *100)</f>
        <v>5.5357125845313515</v>
      </c>
      <c r="E287" s="29">
        <f>LN(('Calib system calculations'!E298/'Test system calculations'!E305) *100)</f>
        <v>3.9867628146912555</v>
      </c>
      <c r="F287" s="29">
        <f>LN(('Calib system calculations'!F298/'Test system calculations'!F305) *100)</f>
        <v>4.5882068424882494</v>
      </c>
      <c r="G287" s="29">
        <f>LN(('Calib system calculations'!G298/'Test system calculations'!G305) *100)</f>
        <v>5.2687328079304985</v>
      </c>
      <c r="H287" s="29">
        <f>LN(('Calib system calculations'!H298/'Test system calculations'!H305) *100)</f>
        <v>5.4767971765114005</v>
      </c>
      <c r="I287" s="30">
        <f t="shared" si="4"/>
        <v>156.59280014288655</v>
      </c>
    </row>
    <row r="288" spans="2:9" x14ac:dyDescent="0.25">
      <c r="B288" s="37">
        <v>279</v>
      </c>
      <c r="C288" s="29">
        <f>LN(('Calib system calculations'!C299/'Test system calculations'!C306) *100)</f>
        <v>5.5591761365258927</v>
      </c>
      <c r="D288" s="29">
        <f>LN(('Calib system calculations'!D299/'Test system calculations'!D306) *100)</f>
        <v>5.5278275500086966</v>
      </c>
      <c r="E288" s="29">
        <f>LN(('Calib system calculations'!E299/'Test system calculations'!E306) *100)</f>
        <v>3.9607732775875046</v>
      </c>
      <c r="F288" s="29">
        <f>LN(('Calib system calculations'!F299/'Test system calculations'!F306) *100)</f>
        <v>4.568287496090349</v>
      </c>
      <c r="G288" s="29">
        <f>LN(('Calib system calculations'!G299/'Test system calculations'!G306) *100)</f>
        <v>5.3189206647935618</v>
      </c>
      <c r="H288" s="29">
        <f>LN(('Calib system calculations'!H299/'Test system calculations'!H306) *100)</f>
        <v>5.4706029312684405</v>
      </c>
      <c r="I288" s="30">
        <f t="shared" si="4"/>
        <v>158.79245091732801</v>
      </c>
    </row>
    <row r="289" spans="2:9" x14ac:dyDescent="0.25">
      <c r="B289" s="37">
        <v>280</v>
      </c>
      <c r="C289" s="29">
        <f>LN(('Calib system calculations'!C300/'Test system calculations'!C307) *100)</f>
        <v>5.5396904598475993</v>
      </c>
      <c r="D289" s="29">
        <f>LN(('Calib system calculations'!D300/'Test system calculations'!D307) *100)</f>
        <v>5.5183341334436129</v>
      </c>
      <c r="E289" s="29">
        <f>LN(('Calib system calculations'!E300/'Test system calculations'!E307) *100)</f>
        <v>3.9209146297376978</v>
      </c>
      <c r="F289" s="29">
        <f>LN(('Calib system calculations'!F300/'Test system calculations'!F307) *100)</f>
        <v>4.6036158231506539</v>
      </c>
      <c r="G289" s="29">
        <f>LN(('Calib system calculations'!G300/'Test system calculations'!G307) *100)</f>
        <v>5.305659846218636</v>
      </c>
      <c r="H289" s="29">
        <f>LN(('Calib system calculations'!H300/'Test system calculations'!H307) *100)</f>
        <v>5.4499387106844406</v>
      </c>
      <c r="I289" s="30">
        <f t="shared" si="4"/>
        <v>157.01776217899675</v>
      </c>
    </row>
    <row r="290" spans="2:9" x14ac:dyDescent="0.25">
      <c r="B290" s="37">
        <v>281</v>
      </c>
      <c r="C290" s="29">
        <f>LN(('Calib system calculations'!C301/'Test system calculations'!C308) *100)</f>
        <v>5.5134595652851077</v>
      </c>
      <c r="D290" s="29">
        <f>LN(('Calib system calculations'!D301/'Test system calculations'!D308) *100)</f>
        <v>5.5022994401821617</v>
      </c>
      <c r="E290" s="29">
        <f>LN(('Calib system calculations'!E301/'Test system calculations'!E308) *100)</f>
        <v>3.999307224329574</v>
      </c>
      <c r="F290" s="29">
        <f>LN(('Calib system calculations'!F301/'Test system calculations'!F308) *100)</f>
        <v>4.5937018154428708</v>
      </c>
      <c r="G290" s="29">
        <f>LN(('Calib system calculations'!G301/'Test system calculations'!G308) *100)</f>
        <v>5.233966934002936</v>
      </c>
      <c r="H290" s="29">
        <f>LN(('Calib system calculations'!H301/'Test system calculations'!H308) *100)</f>
        <v>5.4573017288941807</v>
      </c>
      <c r="I290" s="30">
        <f t="shared" si="4"/>
        <v>156.02341903831075</v>
      </c>
    </row>
    <row r="291" spans="2:9" x14ac:dyDescent="0.25">
      <c r="B291" s="37">
        <v>282</v>
      </c>
      <c r="C291" s="29">
        <f>LN(('Calib system calculations'!C302/'Test system calculations'!C309) *100)</f>
        <v>5.4700589139062412</v>
      </c>
      <c r="D291" s="29">
        <f>LN(('Calib system calculations'!D302/'Test system calculations'!D309) *100)</f>
        <v>5.5306400869169918</v>
      </c>
      <c r="E291" s="29">
        <f>LN(('Calib system calculations'!E302/'Test system calculations'!E309) *100)</f>
        <v>3.9765357222329225</v>
      </c>
      <c r="F291" s="29">
        <f>LN(('Calib system calculations'!F302/'Test system calculations'!F309) *100)</f>
        <v>4.5541372666396738</v>
      </c>
      <c r="G291" s="29">
        <f>LN(('Calib system calculations'!G302/'Test system calculations'!G309) *100)</f>
        <v>5.2475484256783771</v>
      </c>
      <c r="H291" s="29">
        <f>LN(('Calib system calculations'!H302/'Test system calculations'!H309) *100)</f>
        <v>5.4680702522312847</v>
      </c>
      <c r="I291" s="30">
        <f t="shared" si="4"/>
        <v>154.65009466693925</v>
      </c>
    </row>
    <row r="292" spans="2:9" x14ac:dyDescent="0.25">
      <c r="B292" s="37">
        <v>283</v>
      </c>
      <c r="C292" s="29">
        <f>LN(('Calib system calculations'!C303/'Test system calculations'!C310) *100)</f>
        <v>5.5484354373423743</v>
      </c>
      <c r="D292" s="29">
        <f>LN(('Calib system calculations'!D303/'Test system calculations'!D310) *100)</f>
        <v>5.5227036372449927</v>
      </c>
      <c r="E292" s="29">
        <f>LN(('Calib system calculations'!E303/'Test system calculations'!E310) *100)</f>
        <v>3.8983135310230814</v>
      </c>
      <c r="F292" s="29">
        <f>LN(('Calib system calculations'!F303/'Test system calculations'!F310) *100)</f>
        <v>4.5653140710174087</v>
      </c>
      <c r="G292" s="29">
        <f>LN(('Calib system calculations'!G303/'Test system calculations'!G310) *100)</f>
        <v>5.342384681419861</v>
      </c>
      <c r="H292" s="29">
        <f>LN(('Calib system calculations'!H303/'Test system calculations'!H310) *100)</f>
        <v>5.4655355246791295</v>
      </c>
      <c r="I292" s="30">
        <f t="shared" si="4"/>
        <v>157.13644124464466</v>
      </c>
    </row>
    <row r="293" spans="2:9" x14ac:dyDescent="0.25">
      <c r="B293" s="37">
        <v>284</v>
      </c>
      <c r="C293" s="29">
        <f>LN(('Calib system calculations'!C304/'Test system calculations'!C311) *100)</f>
        <v>5.5261668189474156</v>
      </c>
      <c r="D293" s="29">
        <f>LN(('Calib system calculations'!D304/'Test system calculations'!D311) *100)</f>
        <v>5.4908678220290259</v>
      </c>
      <c r="E293" s="29">
        <f>LN(('Calib system calculations'!E304/'Test system calculations'!E311) *100)</f>
        <v>3.9241550906238607</v>
      </c>
      <c r="F293" s="29">
        <f>LN(('Calib system calculations'!F304/'Test system calculations'!F311) *100)</f>
        <v>4.6001541841742686</v>
      </c>
      <c r="G293" s="29">
        <f>LN(('Calib system calculations'!G304/'Test system calculations'!G311) *100)</f>
        <v>5.2774270945106352</v>
      </c>
      <c r="H293" s="29">
        <f>LN(('Calib system calculations'!H304/'Test system calculations'!H311) *100)</f>
        <v>5.4655361138377314</v>
      </c>
      <c r="I293" s="30">
        <f t="shared" si="4"/>
        <v>155.61492414717787</v>
      </c>
    </row>
    <row r="294" spans="2:9" x14ac:dyDescent="0.25">
      <c r="B294" s="37">
        <v>285</v>
      </c>
      <c r="C294" s="29">
        <f>LN(('Calib system calculations'!C305/'Test system calculations'!C312) *100)</f>
        <v>5.4397197214798947</v>
      </c>
      <c r="D294" s="29">
        <f>LN(('Calib system calculations'!D305/'Test system calculations'!D312) *100)</f>
        <v>5.4998357854801485</v>
      </c>
      <c r="E294" s="29">
        <f>LN(('Calib system calculations'!E305/'Test system calculations'!E312) *100)</f>
        <v>3.9732981488417067</v>
      </c>
      <c r="F294" s="29">
        <f>LN(('Calib system calculations'!F305/'Test system calculations'!F312) *100)</f>
        <v>4.5813735248292957</v>
      </c>
      <c r="G294" s="29">
        <f>LN(('Calib system calculations'!G305/'Test system calculations'!G312) *100)</f>
        <v>5.317044006204771</v>
      </c>
      <c r="H294" s="29">
        <f>LN(('Calib system calculations'!H305/'Test system calculations'!H312) *100)</f>
        <v>5.4654289263822093</v>
      </c>
      <c r="I294" s="30">
        <f t="shared" si="4"/>
        <v>155.41775509169267</v>
      </c>
    </row>
    <row r="295" spans="2:9" x14ac:dyDescent="0.25">
      <c r="B295" s="37">
        <v>286</v>
      </c>
      <c r="C295" s="29">
        <f>LN(('Calib system calculations'!C306/'Test system calculations'!C313) *100)</f>
        <v>5.4644146566525755</v>
      </c>
      <c r="D295" s="29">
        <f>LN(('Calib system calculations'!D306/'Test system calculations'!D313) *100)</f>
        <v>5.5280836492445591</v>
      </c>
      <c r="E295" s="29">
        <f>LN(('Calib system calculations'!E306/'Test system calculations'!E313) *100)</f>
        <v>3.9556380440579475</v>
      </c>
      <c r="F295" s="29">
        <f>LN(('Calib system calculations'!F306/'Test system calculations'!F313) *100)</f>
        <v>4.5910985853365514</v>
      </c>
      <c r="G295" s="29">
        <f>LN(('Calib system calculations'!G306/'Test system calculations'!G313) *100)</f>
        <v>5.3071408997455984</v>
      </c>
      <c r="H295" s="29">
        <f>LN(('Calib system calculations'!H306/'Test system calculations'!H313) *100)</f>
        <v>5.4716260194310813</v>
      </c>
      <c r="I295" s="30">
        <f t="shared" si="4"/>
        <v>156.49128305158578</v>
      </c>
    </row>
    <row r="296" spans="2:9" x14ac:dyDescent="0.25">
      <c r="B296" s="37">
        <v>287</v>
      </c>
      <c r="C296" s="29">
        <f>LN(('Calib system calculations'!C307/'Test system calculations'!C314) *100)</f>
        <v>5.5377585416197803</v>
      </c>
      <c r="D296" s="29">
        <f>LN(('Calib system calculations'!D307/'Test system calculations'!D314) *100)</f>
        <v>5.512753001719223</v>
      </c>
      <c r="E296" s="29">
        <f>LN(('Calib system calculations'!E307/'Test system calculations'!E314) *100)</f>
        <v>3.9613270925509592</v>
      </c>
      <c r="F296" s="29">
        <f>LN(('Calib system calculations'!F307/'Test system calculations'!F314) *100)</f>
        <v>4.5885259106148011</v>
      </c>
      <c r="G296" s="29">
        <f>LN(('Calib system calculations'!G307/'Test system calculations'!G314) *100)</f>
        <v>5.2858789860494237</v>
      </c>
      <c r="H296" s="29">
        <f>LN(('Calib system calculations'!H307/'Test system calculations'!H314) *100)</f>
        <v>5.4743691033329238</v>
      </c>
      <c r="I296" s="30">
        <f t="shared" si="4"/>
        <v>157.60660807918006</v>
      </c>
    </row>
    <row r="297" spans="2:9" x14ac:dyDescent="0.25">
      <c r="B297" s="37">
        <v>288</v>
      </c>
      <c r="C297" s="29">
        <f>LN(('Calib system calculations'!C308/'Test system calculations'!C315) *100)</f>
        <v>5.4995990077685386</v>
      </c>
      <c r="D297" s="29">
        <f>LN(('Calib system calculations'!D308/'Test system calculations'!D315) *100)</f>
        <v>5.5207178691328229</v>
      </c>
      <c r="E297" s="29">
        <f>LN(('Calib system calculations'!E308/'Test system calculations'!E315) *100)</f>
        <v>3.9595443765596197</v>
      </c>
      <c r="F297" s="29">
        <f>LN(('Calib system calculations'!F308/'Test system calculations'!F315) *100)</f>
        <v>4.5899888728851233</v>
      </c>
      <c r="G297" s="29">
        <f>LN(('Calib system calculations'!G308/'Test system calculations'!G315) *100)</f>
        <v>5.3200910677935589</v>
      </c>
      <c r="H297" s="29">
        <f>LN(('Calib system calculations'!H308/'Test system calculations'!H315) *100)</f>
        <v>5.4524615699169754</v>
      </c>
      <c r="I297" s="30">
        <f t="shared" si="4"/>
        <v>157.12900052136206</v>
      </c>
    </row>
    <row r="298" spans="2:9" x14ac:dyDescent="0.25">
      <c r="B298" s="37">
        <v>289</v>
      </c>
      <c r="C298" s="29">
        <f>LN(('Calib system calculations'!C309/'Test system calculations'!C316) *100)</f>
        <v>5.5190317702623677</v>
      </c>
      <c r="D298" s="29">
        <f>LN(('Calib system calculations'!D309/'Test system calculations'!D316) *100)</f>
        <v>5.5186104822649567</v>
      </c>
      <c r="E298" s="29">
        <f>LN(('Calib system calculations'!E309/'Test system calculations'!E316) *100)</f>
        <v>3.9772684739143331</v>
      </c>
      <c r="F298" s="29">
        <f>LN(('Calib system calculations'!F309/'Test system calculations'!F316) *100)</f>
        <v>4.6012960561569285</v>
      </c>
      <c r="G298" s="29">
        <f>LN(('Calib system calculations'!G309/'Test system calculations'!G316) *100)</f>
        <v>5.2590825707156803</v>
      </c>
      <c r="H298" s="29">
        <f>LN(('Calib system calculations'!H309/'Test system calculations'!H316) *100)</f>
        <v>5.4645252222755296</v>
      </c>
      <c r="I298" s="30">
        <f t="shared" si="4"/>
        <v>157.06123522703299</v>
      </c>
    </row>
    <row r="299" spans="2:9" x14ac:dyDescent="0.25">
      <c r="B299" s="37">
        <v>290</v>
      </c>
      <c r="C299" s="29">
        <f>LN(('Calib system calculations'!C310/'Test system calculations'!C317) *100)</f>
        <v>5.5139003213552886</v>
      </c>
      <c r="D299" s="29">
        <f>LN(('Calib system calculations'!D310/'Test system calculations'!D317) *100)</f>
        <v>5.5196324742862499</v>
      </c>
      <c r="E299" s="29">
        <f>LN(('Calib system calculations'!E310/'Test system calculations'!E317) *100)</f>
        <v>3.991204781284849</v>
      </c>
      <c r="F299" s="29">
        <f>LN(('Calib system calculations'!F310/'Test system calculations'!F317) *100)</f>
        <v>4.5628879639009741</v>
      </c>
      <c r="G299" s="29">
        <f>LN(('Calib system calculations'!G310/'Test system calculations'!G317) *100)</f>
        <v>5.2545520585402716</v>
      </c>
      <c r="H299" s="29">
        <f>LN(('Calib system calculations'!H310/'Test system calculations'!H317) *100)</f>
        <v>5.4537178026689448</v>
      </c>
      <c r="I299" s="30">
        <f t="shared" si="4"/>
        <v>155.91576607173417</v>
      </c>
    </row>
    <row r="300" spans="2:9" x14ac:dyDescent="0.25">
      <c r="B300" s="37">
        <v>291</v>
      </c>
      <c r="C300" s="29">
        <f>LN(('Calib system calculations'!C311/'Test system calculations'!C318) *100)</f>
        <v>5.5191670919872413</v>
      </c>
      <c r="D300" s="29">
        <f>LN(('Calib system calculations'!D311/'Test system calculations'!D318) *100)</f>
        <v>5.5288164025273847</v>
      </c>
      <c r="E300" s="29">
        <f>LN(('Calib system calculations'!E311/'Test system calculations'!E318) *100)</f>
        <v>3.9102770158299269</v>
      </c>
      <c r="F300" s="29">
        <f>LN(('Calib system calculations'!F311/'Test system calculations'!F318) *100)</f>
        <v>4.5747948386955777</v>
      </c>
      <c r="G300" s="29">
        <f>LN(('Calib system calculations'!G311/'Test system calculations'!G318) *100)</f>
        <v>5.2243617737949215</v>
      </c>
      <c r="H300" s="29">
        <f>LN(('Calib system calculations'!H311/'Test system calculations'!H318) *100)</f>
        <v>5.460600936656137</v>
      </c>
      <c r="I300" s="30">
        <f t="shared" si="4"/>
        <v>153.90512532527143</v>
      </c>
    </row>
    <row r="301" spans="2:9" x14ac:dyDescent="0.25">
      <c r="B301" s="37">
        <v>292</v>
      </c>
      <c r="C301" s="29">
        <f>LN(('Calib system calculations'!C312/'Test system calculations'!C319) *100)</f>
        <v>5.5427609514450138</v>
      </c>
      <c r="D301" s="29">
        <f>LN(('Calib system calculations'!D312/'Test system calculations'!D319) *100)</f>
        <v>5.4979500641335983</v>
      </c>
      <c r="E301" s="29">
        <f>LN(('Calib system calculations'!E312/'Test system calculations'!E319) *100)</f>
        <v>3.9490148827035041</v>
      </c>
      <c r="F301" s="29">
        <f>LN(('Calib system calculations'!F312/'Test system calculations'!F319) *100)</f>
        <v>4.5559375338587751</v>
      </c>
      <c r="G301" s="29">
        <f>LN(('Calib system calculations'!G312/'Test system calculations'!G319) *100)</f>
        <v>5.2760757918243373</v>
      </c>
      <c r="H301" s="29">
        <f>LN(('Calib system calculations'!H312/'Test system calculations'!H319) *100)</f>
        <v>5.4734474930559358</v>
      </c>
      <c r="I301" s="30">
        <f t="shared" si="4"/>
        <v>155.89735129809827</v>
      </c>
    </row>
    <row r="302" spans="2:9" x14ac:dyDescent="0.25">
      <c r="B302" s="37">
        <v>293</v>
      </c>
      <c r="C302" s="29">
        <f>LN(('Calib system calculations'!C313/'Test system calculations'!C320) *100)</f>
        <v>5.4583426613083166</v>
      </c>
      <c r="D302" s="29">
        <f>LN(('Calib system calculations'!D313/'Test system calculations'!D320) *100)</f>
        <v>5.5074078212222322</v>
      </c>
      <c r="E302" s="29">
        <f>LN(('Calib system calculations'!E313/'Test system calculations'!E320) *100)</f>
        <v>3.9090067846946952</v>
      </c>
      <c r="F302" s="29">
        <f>LN(('Calib system calculations'!F313/'Test system calculations'!F320) *100)</f>
        <v>4.5757391484411265</v>
      </c>
      <c r="G302" s="29">
        <f>LN(('Calib system calculations'!G313/'Test system calculations'!G320) *100)</f>
        <v>5.345215297478771</v>
      </c>
      <c r="H302" s="29">
        <f>LN(('Calib system calculations'!H313/'Test system calculations'!H320) *100)</f>
        <v>5.4603664909676564</v>
      </c>
      <c r="I302" s="30">
        <f t="shared" si="4"/>
        <v>154.88450353558164</v>
      </c>
    </row>
    <row r="303" spans="2:9" x14ac:dyDescent="0.25">
      <c r="B303" s="37">
        <v>294</v>
      </c>
      <c r="C303" s="29">
        <f>LN(('Calib system calculations'!C314/'Test system calculations'!C321) *100)</f>
        <v>5.4858653101915733</v>
      </c>
      <c r="D303" s="29">
        <f>LN(('Calib system calculations'!D314/'Test system calculations'!D321) *100)</f>
        <v>5.4922723508638294</v>
      </c>
      <c r="E303" s="29">
        <f>LN(('Calib system calculations'!E314/'Test system calculations'!E321) *100)</f>
        <v>3.9391665323716487</v>
      </c>
      <c r="F303" s="29">
        <f>LN(('Calib system calculations'!F314/'Test system calculations'!F321) *100)</f>
        <v>4.6065773759021758</v>
      </c>
      <c r="G303" s="29">
        <f>LN(('Calib system calculations'!G314/'Test system calculations'!G321) *100)</f>
        <v>5.2739883281057374</v>
      </c>
      <c r="H303" s="29">
        <f>LN(('Calib system calculations'!H314/'Test system calculations'!H321) *100)</f>
        <v>5.4656725936042987</v>
      </c>
      <c r="I303" s="30">
        <f t="shared" si="4"/>
        <v>155.07730716832739</v>
      </c>
    </row>
    <row r="304" spans="2:9" x14ac:dyDescent="0.25">
      <c r="B304" s="37">
        <v>295</v>
      </c>
      <c r="C304" s="29">
        <f>LN(('Calib system calculations'!C315/'Test system calculations'!C322) *100)</f>
        <v>5.4441278693183515</v>
      </c>
      <c r="D304" s="29">
        <f>LN(('Calib system calculations'!D315/'Test system calculations'!D322) *100)</f>
        <v>5.5082691818359546</v>
      </c>
      <c r="E304" s="29">
        <f>LN(('Calib system calculations'!E315/'Test system calculations'!E322) *100)</f>
        <v>3.9915241374279922</v>
      </c>
      <c r="F304" s="29">
        <f>LN(('Calib system calculations'!F315/'Test system calculations'!F322) *100)</f>
        <v>4.5749803545967316</v>
      </c>
      <c r="G304" s="29">
        <f>LN(('Calib system calculations'!G315/'Test system calculations'!G322) *100)</f>
        <v>5.2673189261424289</v>
      </c>
      <c r="H304" s="29">
        <f>LN(('Calib system calculations'!H315/'Test system calculations'!H322) *100)</f>
        <v>5.4776887716240878</v>
      </c>
      <c r="I304" s="30">
        <f t="shared" si="4"/>
        <v>155.08678655601662</v>
      </c>
    </row>
    <row r="305" spans="2:9" x14ac:dyDescent="0.25">
      <c r="B305" s="37">
        <v>296</v>
      </c>
      <c r="C305" s="29">
        <f>LN(('Calib system calculations'!C316/'Test system calculations'!C323) *100)</f>
        <v>5.4866433446528777</v>
      </c>
      <c r="D305" s="29">
        <f>LN(('Calib system calculations'!D316/'Test system calculations'!D323) *100)</f>
        <v>5.5331913757993094</v>
      </c>
      <c r="E305" s="29">
        <f>LN(('Calib system calculations'!E316/'Test system calculations'!E323) *100)</f>
        <v>3.9380916410075453</v>
      </c>
      <c r="F305" s="29">
        <f>LN(('Calib system calculations'!F316/'Test system calculations'!F323) *100)</f>
        <v>4.5790869017372264</v>
      </c>
      <c r="G305" s="29">
        <f>LN(('Calib system calculations'!G316/'Test system calculations'!G323) *100)</f>
        <v>5.3468994793215465</v>
      </c>
      <c r="H305" s="29">
        <f>LN(('Calib system calculations'!H316/'Test system calculations'!H323) *100)</f>
        <v>5.4755040329374394</v>
      </c>
      <c r="I305" s="30">
        <f t="shared" si="4"/>
        <v>157.57519862501215</v>
      </c>
    </row>
    <row r="306" spans="2:9" x14ac:dyDescent="0.25">
      <c r="B306" s="37">
        <v>297</v>
      </c>
      <c r="C306" s="29">
        <f>LN(('Calib system calculations'!C317/'Test system calculations'!C324) *100)</f>
        <v>5.55260314885646</v>
      </c>
      <c r="D306" s="29">
        <f>LN(('Calib system calculations'!D317/'Test system calculations'!D324) *100)</f>
        <v>5.5076547476500783</v>
      </c>
      <c r="E306" s="29">
        <f>LN(('Calib system calculations'!E317/'Test system calculations'!E324) *100)</f>
        <v>3.9546583704247973</v>
      </c>
      <c r="F306" s="29">
        <f>LN(('Calib system calculations'!F317/'Test system calculations'!F324) *100)</f>
        <v>4.6115203054345315</v>
      </c>
      <c r="G306" s="29">
        <f>LN(('Calib system calculations'!G317/'Test system calculations'!G324) *100)</f>
        <v>5.2965739761502393</v>
      </c>
      <c r="H306" s="29">
        <f>LN(('Calib system calculations'!H317/'Test system calculations'!H324) *100)</f>
        <v>5.4715785256154801</v>
      </c>
      <c r="I306" s="30">
        <f t="shared" si="4"/>
        <v>158.50162500917523</v>
      </c>
    </row>
    <row r="307" spans="2:9" x14ac:dyDescent="0.25">
      <c r="B307" s="37">
        <v>298</v>
      </c>
      <c r="C307" s="29">
        <f>LN(('Calib system calculations'!C318/'Test system calculations'!C325) *100)</f>
        <v>5.4850343219553297</v>
      </c>
      <c r="D307" s="29">
        <f>LN(('Calib system calculations'!D318/'Test system calculations'!D325) *100)</f>
        <v>5.5108818748866879</v>
      </c>
      <c r="E307" s="29">
        <f>LN(('Calib system calculations'!E318/'Test system calculations'!E325) *100)</f>
        <v>4.0060486499270676</v>
      </c>
      <c r="F307" s="29">
        <f>LN(('Calib system calculations'!F318/'Test system calculations'!F325) *100)</f>
        <v>4.5967677254896051</v>
      </c>
      <c r="G307" s="29">
        <f>LN(('Calib system calculations'!G318/'Test system calculations'!G325) *100)</f>
        <v>5.3382801436210103</v>
      </c>
      <c r="H307" s="29">
        <f>LN(('Calib system calculations'!H318/'Test system calculations'!H325) *100)</f>
        <v>5.4583681393472201</v>
      </c>
      <c r="I307" s="30">
        <f t="shared" si="4"/>
        <v>158.52254282104906</v>
      </c>
    </row>
    <row r="308" spans="2:9" x14ac:dyDescent="0.25">
      <c r="B308" s="37">
        <v>299</v>
      </c>
      <c r="C308" s="29">
        <f>LN(('Calib system calculations'!C319/'Test system calculations'!C326) *100)</f>
        <v>5.4950003484307821</v>
      </c>
      <c r="D308" s="29">
        <f>LN(('Calib system calculations'!D319/'Test system calculations'!D326) *100)</f>
        <v>5.5371104067839054</v>
      </c>
      <c r="E308" s="29">
        <f>LN(('Calib system calculations'!E319/'Test system calculations'!E326) *100)</f>
        <v>3.9919235613232611</v>
      </c>
      <c r="F308" s="29">
        <f>LN(('Calib system calculations'!F319/'Test system calculations'!F326) *100)</f>
        <v>4.6028442644049008</v>
      </c>
      <c r="G308" s="29">
        <f>LN(('Calib system calculations'!G319/'Test system calculations'!G326) *100)</f>
        <v>5.3089174261034602</v>
      </c>
      <c r="H308" s="29">
        <f>LN(('Calib system calculations'!H319/'Test system calculations'!H326) *100)</f>
        <v>5.4654453742652107</v>
      </c>
      <c r="I308" s="30">
        <f t="shared" si="4"/>
        <v>158.67745604768334</v>
      </c>
    </row>
    <row r="309" spans="2:9" x14ac:dyDescent="0.25">
      <c r="B309" s="37">
        <v>300</v>
      </c>
      <c r="C309" s="29">
        <f>LN(('Calib system calculations'!C320/'Test system calculations'!C327) *100)</f>
        <v>5.5642177371654817</v>
      </c>
      <c r="D309" s="29">
        <f>LN(('Calib system calculations'!D320/'Test system calculations'!D327) *100)</f>
        <v>5.5250653144294608</v>
      </c>
      <c r="E309" s="29">
        <f>LN(('Calib system calculations'!E320/'Test system calculations'!E327) *100)</f>
        <v>3.9843255738515215</v>
      </c>
      <c r="F309" s="29">
        <f>LN(('Calib system calculations'!F320/'Test system calculations'!F327) *100)</f>
        <v>4.5814520060605792</v>
      </c>
      <c r="G309" s="29">
        <f>LN(('Calib system calculations'!G320/'Test system calculations'!G327) *100)</f>
        <v>5.2724820645308013</v>
      </c>
      <c r="H309" s="29">
        <f>LN(('Calib system calculations'!H320/'Test system calculations'!H327) *100)</f>
        <v>5.4718797220097306</v>
      </c>
      <c r="I309" s="30">
        <f t="shared" si="4"/>
        <v>158.6293585947823</v>
      </c>
    </row>
    <row r="310" spans="2:9" x14ac:dyDescent="0.25">
      <c r="B310" s="37">
        <v>301</v>
      </c>
      <c r="C310" s="29">
        <f>LN(('Calib system calculations'!C321/'Test system calculations'!C328) *100)</f>
        <v>5.5343235453682453</v>
      </c>
      <c r="D310" s="29">
        <f>LN(('Calib system calculations'!D321/'Test system calculations'!D328) *100)</f>
        <v>5.5301821195297105</v>
      </c>
      <c r="E310" s="29">
        <f>LN(('Calib system calculations'!E321/'Test system calculations'!E328) *100)</f>
        <v>3.9368463475200266</v>
      </c>
      <c r="F310" s="29">
        <f>LN(('Calib system calculations'!F321/'Test system calculations'!F328) *100)</f>
        <v>4.5800827864618361</v>
      </c>
      <c r="G310" s="29">
        <f>LN(('Calib system calculations'!G321/'Test system calculations'!G328) *100)</f>
        <v>5.310115988557369</v>
      </c>
      <c r="H310" s="29">
        <f>LN(('Calib system calculations'!H321/'Test system calculations'!H328) *100)</f>
        <v>5.4582900432495816</v>
      </c>
      <c r="I310" s="30">
        <f t="shared" si="4"/>
        <v>157.32391063850451</v>
      </c>
    </row>
    <row r="311" spans="2:9" x14ac:dyDescent="0.25">
      <c r="B311" s="37">
        <v>302</v>
      </c>
      <c r="C311" s="29">
        <f>LN(('Calib system calculations'!C322/'Test system calculations'!C329) *100)</f>
        <v>5.5445157588874565</v>
      </c>
      <c r="D311" s="29">
        <f>LN(('Calib system calculations'!D322/'Test system calculations'!D329) *100)</f>
        <v>5.5129987454129967</v>
      </c>
      <c r="E311" s="29">
        <f>LN(('Calib system calculations'!E322/'Test system calculations'!E329) *100)</f>
        <v>3.9546339551590419</v>
      </c>
      <c r="F311" s="29">
        <f>LN(('Calib system calculations'!F322/'Test system calculations'!F329) *100)</f>
        <v>4.5961670884685155</v>
      </c>
      <c r="G311" s="29">
        <f>LN(('Calib system calculations'!G322/'Test system calculations'!G329) *100)</f>
        <v>5.2990058255733379</v>
      </c>
      <c r="H311" s="29">
        <f>LN(('Calib system calculations'!H322/'Test system calculations'!H329) *100)</f>
        <v>5.4700811497507305</v>
      </c>
      <c r="I311" s="30">
        <f t="shared" si="4"/>
        <v>158.04825859578867</v>
      </c>
    </row>
    <row r="312" spans="2:9" x14ac:dyDescent="0.25">
      <c r="B312" s="37">
        <v>303</v>
      </c>
      <c r="C312" s="29">
        <f>LN(('Calib system calculations'!C323/'Test system calculations'!C330) *100)</f>
        <v>5.4974462612193538</v>
      </c>
      <c r="D312" s="29">
        <f>LN(('Calib system calculations'!D323/'Test system calculations'!D330) *100)</f>
        <v>5.5117007216960197</v>
      </c>
      <c r="E312" s="29">
        <f>LN(('Calib system calculations'!E323/'Test system calculations'!E330) *100)</f>
        <v>3.9814419127347236</v>
      </c>
      <c r="F312" s="29">
        <f>LN(('Calib system calculations'!F323/'Test system calculations'!F330) *100)</f>
        <v>4.5789011107950817</v>
      </c>
      <c r="G312" s="29">
        <f>LN(('Calib system calculations'!G323/'Test system calculations'!G330) *100)</f>
        <v>5.3217927679659613</v>
      </c>
      <c r="H312" s="29">
        <f>LN(('Calib system calculations'!H323/'Test system calculations'!H330) *100)</f>
        <v>5.4564532266629371</v>
      </c>
      <c r="I312" s="30">
        <f t="shared" si="4"/>
        <v>157.26873031351928</v>
      </c>
    </row>
    <row r="313" spans="2:9" x14ac:dyDescent="0.25">
      <c r="B313" s="37">
        <v>304</v>
      </c>
      <c r="C313" s="29">
        <f>LN(('Calib system calculations'!C324/'Test system calculations'!C331) *100)</f>
        <v>5.4969526384750882</v>
      </c>
      <c r="D313" s="29">
        <f>LN(('Calib system calculations'!D324/'Test system calculations'!D331) *100)</f>
        <v>5.5246863406455304</v>
      </c>
      <c r="E313" s="29">
        <f>LN(('Calib system calculations'!E324/'Test system calculations'!E331) *100)</f>
        <v>3.9350930673693849</v>
      </c>
      <c r="F313" s="29">
        <f>LN(('Calib system calculations'!F324/'Test system calculations'!F331) *100)</f>
        <v>4.597127854421835</v>
      </c>
      <c r="G313" s="29">
        <f>LN(('Calib system calculations'!G324/'Test system calculations'!G331) *100)</f>
        <v>5.2806223631019149</v>
      </c>
      <c r="H313" s="29">
        <f>LN(('Calib system calculations'!H324/'Test system calculations'!H331) *100)</f>
        <v>5.4601426457869087</v>
      </c>
      <c r="I313" s="30">
        <f t="shared" si="4"/>
        <v>155.88275460521689</v>
      </c>
    </row>
    <row r="314" spans="2:9" x14ac:dyDescent="0.25">
      <c r="B314" s="37">
        <v>305</v>
      </c>
      <c r="C314" s="29">
        <f>LN(('Calib system calculations'!C325/'Test system calculations'!C332) *100)</f>
        <v>5.5315751660292261</v>
      </c>
      <c r="D314" s="29">
        <f>LN(('Calib system calculations'!D325/'Test system calculations'!D332) *100)</f>
        <v>5.5109104556335904</v>
      </c>
      <c r="E314" s="29">
        <f>LN(('Calib system calculations'!E325/'Test system calculations'!E332) *100)</f>
        <v>3.9770366627847977</v>
      </c>
      <c r="F314" s="29">
        <f>LN(('Calib system calculations'!F325/'Test system calculations'!F332) *100)</f>
        <v>4.5724090283867902</v>
      </c>
      <c r="G314" s="29">
        <f>LN(('Calib system calculations'!G325/'Test system calculations'!G332) *100)</f>
        <v>5.2960951396819009</v>
      </c>
      <c r="H314" s="29">
        <f>LN(('Calib system calculations'!H325/'Test system calculations'!H332) *100)</f>
        <v>5.4695914242386818</v>
      </c>
      <c r="I314" s="30">
        <f t="shared" si="4"/>
        <v>157.52796206982927</v>
      </c>
    </row>
    <row r="315" spans="2:9" x14ac:dyDescent="0.25">
      <c r="B315" s="37">
        <v>306</v>
      </c>
      <c r="C315" s="29">
        <f>LN(('Calib system calculations'!C326/'Test system calculations'!C333) *100)</f>
        <v>5.4923324957252024</v>
      </c>
      <c r="D315" s="29">
        <f>LN(('Calib system calculations'!D326/'Test system calculations'!D333) *100)</f>
        <v>5.5255311441863526</v>
      </c>
      <c r="E315" s="29">
        <f>LN(('Calib system calculations'!E326/'Test system calculations'!E333) *100)</f>
        <v>3.9263894212837172</v>
      </c>
      <c r="F315" s="29">
        <f>LN(('Calib system calculations'!F326/'Test system calculations'!F333) *100)</f>
        <v>4.5801539537528235</v>
      </c>
      <c r="G315" s="29">
        <f>LN(('Calib system calculations'!G326/'Test system calculations'!G333) *100)</f>
        <v>5.2976362545331241</v>
      </c>
      <c r="H315" s="29">
        <f>LN(('Calib system calculations'!H326/'Test system calculations'!H333) *100)</f>
        <v>5.4675816564219266</v>
      </c>
      <c r="I315" s="30">
        <f t="shared" si="4"/>
        <v>155.75290683863861</v>
      </c>
    </row>
    <row r="316" spans="2:9" x14ac:dyDescent="0.25">
      <c r="B316" s="37">
        <v>307</v>
      </c>
      <c r="C316" s="29">
        <f>LN(('Calib system calculations'!C327/'Test system calculations'!C334) *100)</f>
        <v>5.532709373365793</v>
      </c>
      <c r="D316" s="29">
        <f>LN(('Calib system calculations'!D327/'Test system calculations'!D334) *100)</f>
        <v>5.5056415875750444</v>
      </c>
      <c r="E316" s="29">
        <f>LN(('Calib system calculations'!E327/'Test system calculations'!E334) *100)</f>
        <v>3.9406443400745315</v>
      </c>
      <c r="F316" s="29">
        <f>LN(('Calib system calculations'!F327/'Test system calculations'!F334) *100)</f>
        <v>4.5906506022062414</v>
      </c>
      <c r="G316" s="29">
        <f>LN(('Calib system calculations'!G327/'Test system calculations'!G334) *100)</f>
        <v>5.3338429549057054</v>
      </c>
      <c r="H316" s="29">
        <f>LN(('Calib system calculations'!H327/'Test system calculations'!H334) *100)</f>
        <v>5.4587495828901007</v>
      </c>
      <c r="I316" s="30">
        <f t="shared" si="4"/>
        <v>157.64932013770641</v>
      </c>
    </row>
    <row r="317" spans="2:9" x14ac:dyDescent="0.25">
      <c r="B317" s="37">
        <v>308</v>
      </c>
      <c r="C317" s="29">
        <f>LN(('Calib system calculations'!C328/'Test system calculations'!C335) *100)</f>
        <v>5.4787352434509247</v>
      </c>
      <c r="D317" s="29">
        <f>LN(('Calib system calculations'!D328/'Test system calculations'!D335) *100)</f>
        <v>5.5118908829212234</v>
      </c>
      <c r="E317" s="29">
        <f>LN(('Calib system calculations'!E328/'Test system calculations'!E335) *100)</f>
        <v>3.9720287419099876</v>
      </c>
      <c r="F317" s="29">
        <f>LN(('Calib system calculations'!F328/'Test system calculations'!F335) *100)</f>
        <v>4.5974802357193543</v>
      </c>
      <c r="G317" s="29">
        <f>LN(('Calib system calculations'!G328/'Test system calculations'!G335) *100)</f>
        <v>5.2611070152179211</v>
      </c>
      <c r="H317" s="29">
        <f>LN(('Calib system calculations'!H328/'Test system calculations'!H335) *100)</f>
        <v>5.4538450045406917</v>
      </c>
      <c r="I317" s="30">
        <f t="shared" si="4"/>
        <v>155.37597950715283</v>
      </c>
    </row>
    <row r="318" spans="2:9" x14ac:dyDescent="0.25">
      <c r="B318" s="37">
        <v>309</v>
      </c>
      <c r="C318" s="29">
        <f>LN(('Calib system calculations'!C329/'Test system calculations'!C336) *100)</f>
        <v>5.4954094626907297</v>
      </c>
      <c r="D318" s="29">
        <f>LN(('Calib system calculations'!D329/'Test system calculations'!D336) *100)</f>
        <v>5.5202330176017345</v>
      </c>
      <c r="E318" s="29">
        <f>LN(('Calib system calculations'!E329/'Test system calculations'!E336) *100)</f>
        <v>3.9704683472194269</v>
      </c>
      <c r="F318" s="29">
        <f>LN(('Calib system calculations'!F329/'Test system calculations'!F336) *100)</f>
        <v>4.5701269727478762</v>
      </c>
      <c r="G318" s="29">
        <f>LN(('Calib system calculations'!G329/'Test system calculations'!G336) *100)</f>
        <v>5.2218415681686414</v>
      </c>
      <c r="H318" s="29">
        <f>LN(('Calib system calculations'!H329/'Test system calculations'!H336) *100)</f>
        <v>5.4657126763301314</v>
      </c>
      <c r="I318" s="30">
        <f t="shared" si="4"/>
        <v>154.56767208444009</v>
      </c>
    </row>
    <row r="319" spans="2:9" x14ac:dyDescent="0.25">
      <c r="B319" s="37">
        <v>310</v>
      </c>
      <c r="C319" s="29">
        <f>LN(('Calib system calculations'!C330/'Test system calculations'!C337) *100)</f>
        <v>5.5196975758727564</v>
      </c>
      <c r="D319" s="29">
        <f>LN(('Calib system calculations'!D330/'Test system calculations'!D337) *100)</f>
        <v>5.5258991615099022</v>
      </c>
      <c r="E319" s="29">
        <f>LN(('Calib system calculations'!E330/'Test system calculations'!E337) *100)</f>
        <v>3.9308999266759086</v>
      </c>
      <c r="F319" s="29">
        <f>LN(('Calib system calculations'!F330/'Test system calculations'!F337) *100)</f>
        <v>4.5554816864250762</v>
      </c>
      <c r="G319" s="29">
        <f>LN(('Calib system calculations'!G330/'Test system calculations'!G337) *100)</f>
        <v>5.3002202014878952</v>
      </c>
      <c r="H319" s="29">
        <f>LN(('Calib system calculations'!H330/'Test system calculations'!H337) *100)</f>
        <v>5.4651339267719283</v>
      </c>
      <c r="I319" s="30">
        <f t="shared" si="4"/>
        <v>155.95311436352895</v>
      </c>
    </row>
    <row r="320" spans="2:9" x14ac:dyDescent="0.25">
      <c r="B320" s="37">
        <v>311</v>
      </c>
      <c r="C320" s="29">
        <f>LN(('Calib system calculations'!C331/'Test system calculations'!C338) *100)</f>
        <v>5.5323559987926405</v>
      </c>
      <c r="D320" s="29">
        <f>LN(('Calib system calculations'!D331/'Test system calculations'!D338) *100)</f>
        <v>5.5037290390252975</v>
      </c>
      <c r="E320" s="29">
        <f>LN(('Calib system calculations'!E331/'Test system calculations'!E338) *100)</f>
        <v>3.9090385936122796</v>
      </c>
      <c r="F320" s="29">
        <f>LN(('Calib system calculations'!F331/'Test system calculations'!F338) *100)</f>
        <v>4.5871224047787278</v>
      </c>
      <c r="G320" s="29">
        <f>LN(('Calib system calculations'!G331/'Test system calculations'!G338) *100)</f>
        <v>5.3150045900270335</v>
      </c>
      <c r="H320" s="29">
        <f>LN(('Calib system calculations'!H331/'Test system calculations'!H338) *100)</f>
        <v>5.4650067979317436</v>
      </c>
      <c r="I320" s="30">
        <f t="shared" si="4"/>
        <v>156.34152920587897</v>
      </c>
    </row>
    <row r="321" spans="2:9" x14ac:dyDescent="0.25">
      <c r="B321" s="37">
        <v>312</v>
      </c>
      <c r="C321" s="29">
        <f>LN(('Calib system calculations'!C332/'Test system calculations'!C339) *100)</f>
        <v>5.4746842555658546</v>
      </c>
      <c r="D321" s="29">
        <f>LN(('Calib system calculations'!D332/'Test system calculations'!D339) *100)</f>
        <v>5.4919000983286663</v>
      </c>
      <c r="E321" s="29">
        <f>LN(('Calib system calculations'!E332/'Test system calculations'!E339) *100)</f>
        <v>3.9594846758885334</v>
      </c>
      <c r="F321" s="29">
        <f>LN(('Calib system calculations'!F332/'Test system calculations'!F339) *100)</f>
        <v>4.5901623129775038</v>
      </c>
      <c r="G321" s="29">
        <f>LN(('Calib system calculations'!G332/'Test system calculations'!G339) *100)</f>
        <v>5.2894666304104945</v>
      </c>
      <c r="H321" s="29">
        <f>LN(('Calib system calculations'!H332/'Test system calculations'!H339) *100)</f>
        <v>5.455682385903577</v>
      </c>
      <c r="I321" s="30">
        <f t="shared" si="4"/>
        <v>155.02143430217149</v>
      </c>
    </row>
    <row r="322" spans="2:9" x14ac:dyDescent="0.25">
      <c r="B322" s="37">
        <v>313</v>
      </c>
      <c r="C322" s="29">
        <f>LN(('Calib system calculations'!C333/'Test system calculations'!C340) *100)</f>
        <v>5.4431907488770666</v>
      </c>
      <c r="D322" s="29">
        <f>LN(('Calib system calculations'!D333/'Test system calculations'!D340) *100)</f>
        <v>5.5174523227447771</v>
      </c>
      <c r="E322" s="29">
        <f>LN(('Calib system calculations'!E333/'Test system calculations'!E340) *100)</f>
        <v>3.9597115930509399</v>
      </c>
      <c r="F322" s="29">
        <f>LN(('Calib system calculations'!F333/'Test system calculations'!F340) *100)</f>
        <v>4.5837303812101844</v>
      </c>
      <c r="G322" s="29">
        <f>LN(('Calib system calculations'!G333/'Test system calculations'!G340) *100)</f>
        <v>5.2754267551093887</v>
      </c>
      <c r="H322" s="29">
        <f>LN(('Calib system calculations'!H333/'Test system calculations'!H340) *100)</f>
        <v>5.4671271488930886</v>
      </c>
      <c r="I322" s="30">
        <f t="shared" si="4"/>
        <v>154.64102940285946</v>
      </c>
    </row>
    <row r="323" spans="2:9" x14ac:dyDescent="0.25">
      <c r="B323" s="37">
        <v>314</v>
      </c>
      <c r="C323" s="29">
        <f>LN(('Calib system calculations'!C334/'Test system calculations'!C341) *100)</f>
        <v>5.511210451685205</v>
      </c>
      <c r="D323" s="29">
        <f>LN(('Calib system calculations'!D334/'Test system calculations'!D341) *100)</f>
        <v>5.5199610683300735</v>
      </c>
      <c r="E323" s="29">
        <f>LN(('Calib system calculations'!E334/'Test system calculations'!E341) *100)</f>
        <v>3.9556069699364964</v>
      </c>
      <c r="F323" s="29">
        <f>LN(('Calib system calculations'!F334/'Test system calculations'!F341) *100)</f>
        <v>4.5703132887550222</v>
      </c>
      <c r="G323" s="29">
        <f>LN(('Calib system calculations'!G334/'Test system calculations'!G341) *100)</f>
        <v>5.2683334715427899</v>
      </c>
      <c r="H323" s="29">
        <f>LN(('Calib system calculations'!H334/'Test system calculations'!H341) *100)</f>
        <v>5.4790998219623299</v>
      </c>
      <c r="I323" s="30">
        <f t="shared" si="4"/>
        <v>156.14017768895772</v>
      </c>
    </row>
    <row r="324" spans="2:9" x14ac:dyDescent="0.25">
      <c r="B324" s="37">
        <v>315</v>
      </c>
      <c r="C324" s="29">
        <f>LN(('Calib system calculations'!C335/'Test system calculations'!C342) *100)</f>
        <v>5.5170324331789393</v>
      </c>
      <c r="D324" s="29">
        <f>LN(('Calib system calculations'!D335/'Test system calculations'!D342) *100)</f>
        <v>5.5146940159933848</v>
      </c>
      <c r="E324" s="29">
        <f>LN(('Calib system calculations'!E335/'Test system calculations'!E342) *100)</f>
        <v>3.9231175183939411</v>
      </c>
      <c r="F324" s="29">
        <f>LN(('Calib system calculations'!F335/'Test system calculations'!F342) *100)</f>
        <v>4.580903183671988</v>
      </c>
      <c r="G324" s="29">
        <f>LN(('Calib system calculations'!G335/'Test system calculations'!G342) *100)</f>
        <v>5.3281352746411415</v>
      </c>
      <c r="H324" s="29">
        <f>LN(('Calib system calculations'!H335/'Test system calculations'!H342) *100)</f>
        <v>5.4669247377568002</v>
      </c>
      <c r="I324" s="30">
        <f t="shared" si="4"/>
        <v>156.82562624893774</v>
      </c>
    </row>
    <row r="325" spans="2:9" x14ac:dyDescent="0.25">
      <c r="B325" s="37">
        <v>316</v>
      </c>
      <c r="C325" s="29">
        <f>LN(('Calib system calculations'!C336/'Test system calculations'!C343) *100)</f>
        <v>5.504173571406791</v>
      </c>
      <c r="D325" s="29">
        <f>LN(('Calib system calculations'!D336/'Test system calculations'!D343) *100)</f>
        <v>5.5039458696862376</v>
      </c>
      <c r="E325" s="29">
        <f>LN(('Calib system calculations'!E336/'Test system calculations'!E343) *100)</f>
        <v>3.9596694104646093</v>
      </c>
      <c r="F325" s="29">
        <f>LN(('Calib system calculations'!F336/'Test system calculations'!F343) *100)</f>
        <v>4.6083620932872629</v>
      </c>
      <c r="G325" s="29">
        <f>LN(('Calib system calculations'!G336/'Test system calculations'!G343) *100)</f>
        <v>5.3252220744497585</v>
      </c>
      <c r="H325" s="29">
        <f>LN(('Calib system calculations'!H336/'Test system calculations'!H343) *100)</f>
        <v>5.462889281929832</v>
      </c>
      <c r="I325" s="30">
        <f t="shared" si="4"/>
        <v>157.7025058048483</v>
      </c>
    </row>
    <row r="326" spans="2:9" x14ac:dyDescent="0.25">
      <c r="B326" s="37">
        <v>317</v>
      </c>
      <c r="C326" s="29">
        <f>LN(('Calib system calculations'!C337/'Test system calculations'!C344) *100)</f>
        <v>5.4742798629981575</v>
      </c>
      <c r="D326" s="29">
        <f>LN(('Calib system calculations'!D337/'Test system calculations'!D344) *100)</f>
        <v>5.5123283914965535</v>
      </c>
      <c r="E326" s="29">
        <f>LN(('Calib system calculations'!E337/'Test system calculations'!E344) *100)</f>
        <v>4.0084050696160238</v>
      </c>
      <c r="F326" s="29">
        <f>LN(('Calib system calculations'!F337/'Test system calculations'!F344) *100)</f>
        <v>4.5946187187884417</v>
      </c>
      <c r="G326" s="29">
        <f>LN(('Calib system calculations'!G337/'Test system calculations'!G344) *100)</f>
        <v>5.3164007230653771</v>
      </c>
      <c r="H326" s="29">
        <f>LN(('Calib system calculations'!H337/'Test system calculations'!H344) *100)</f>
        <v>5.4676926365203942</v>
      </c>
      <c r="I326" s="30">
        <f t="shared" si="4"/>
        <v>157.95142784803363</v>
      </c>
    </row>
    <row r="327" spans="2:9" x14ac:dyDescent="0.25">
      <c r="B327" s="37">
        <v>318</v>
      </c>
      <c r="C327" s="29">
        <f>LN(('Calib system calculations'!C338/'Test system calculations'!C345) *100)</f>
        <v>5.4991734104379191</v>
      </c>
      <c r="D327" s="29">
        <f>LN(('Calib system calculations'!D338/'Test system calculations'!D345) *100)</f>
        <v>5.5344596706231064</v>
      </c>
      <c r="E327" s="29">
        <f>LN(('Calib system calculations'!E338/'Test system calculations'!E345) *100)</f>
        <v>3.9670705087244165</v>
      </c>
      <c r="F327" s="29">
        <f>LN(('Calib system calculations'!F338/'Test system calculations'!F345) *100)</f>
        <v>4.5881221475258425</v>
      </c>
      <c r="G327" s="29">
        <f>LN(('Calib system calculations'!G338/'Test system calculations'!G345) *100)</f>
        <v>5.3135140802077414</v>
      </c>
      <c r="H327" s="29">
        <f>LN(('Calib system calculations'!H338/'Test system calculations'!H345) *100)</f>
        <v>5.4641336572376407</v>
      </c>
      <c r="I327" s="30">
        <f t="shared" si="4"/>
        <v>157.76063444969932</v>
      </c>
    </row>
    <row r="328" spans="2:9" x14ac:dyDescent="0.25">
      <c r="B328" s="37">
        <v>319</v>
      </c>
      <c r="C328" s="29">
        <f>LN(('Calib system calculations'!C339/'Test system calculations'!C346) *100)</f>
        <v>5.5588291932554181</v>
      </c>
      <c r="D328" s="29">
        <f>LN(('Calib system calculations'!D339/'Test system calculations'!D346) *100)</f>
        <v>5.5235673439829522</v>
      </c>
      <c r="E328" s="29">
        <f>LN(('Calib system calculations'!E339/'Test system calculations'!E346) *100)</f>
        <v>3.9525809345187843</v>
      </c>
      <c r="F328" s="29">
        <f>LN(('Calib system calculations'!F339/'Test system calculations'!F346) *100)</f>
        <v>4.5925218312680167</v>
      </c>
      <c r="G328" s="29">
        <f>LN(('Calib system calculations'!G339/'Test system calculations'!G346) *100)</f>
        <v>5.2755727822965488</v>
      </c>
      <c r="H328" s="29">
        <f>LN(('Calib system calculations'!H339/'Test system calculations'!H346) *100)</f>
        <v>5.4688509920205144</v>
      </c>
      <c r="I328" s="30">
        <f t="shared" si="4"/>
        <v>157.90398833521942</v>
      </c>
    </row>
    <row r="329" spans="2:9" x14ac:dyDescent="0.25">
      <c r="B329" s="37">
        <v>320</v>
      </c>
      <c r="C329" s="29">
        <f>LN(('Calib system calculations'!C340/'Test system calculations'!C347) *100)</f>
        <v>5.526494573133105</v>
      </c>
      <c r="D329" s="29">
        <f>LN(('Calib system calculations'!D340/'Test system calculations'!D347) *100)</f>
        <v>5.5183501742058985</v>
      </c>
      <c r="E329" s="29">
        <f>LN(('Calib system calculations'!E340/'Test system calculations'!E347) *100)</f>
        <v>3.9679337666023513</v>
      </c>
      <c r="F329" s="29">
        <f>LN(('Calib system calculations'!F340/'Test system calculations'!F347) *100)</f>
        <v>4.5794149525758678</v>
      </c>
      <c r="G329" s="29">
        <f>LN(('Calib system calculations'!G340/'Test system calculations'!G347) *100)</f>
        <v>5.2767389374977931</v>
      </c>
      <c r="H329" s="29">
        <f>LN(('Calib system calculations'!H340/'Test system calculations'!H347) *100)</f>
        <v>5.460834531816535</v>
      </c>
      <c r="I329" s="30">
        <f t="shared" si="4"/>
        <v>156.7984395428856</v>
      </c>
    </row>
    <row r="330" spans="2:9" x14ac:dyDescent="0.25">
      <c r="B330" s="37">
        <v>321</v>
      </c>
      <c r="C330" s="29">
        <f>LN(('Calib system calculations'!C341/'Test system calculations'!C348) *100)</f>
        <v>5.5121832289028623</v>
      </c>
      <c r="D330" s="29">
        <f>LN(('Calib system calculations'!D341/'Test system calculations'!D348) *100)</f>
        <v>5.5218227159334399</v>
      </c>
      <c r="E330" s="29">
        <f>LN(('Calib system calculations'!E341/'Test system calculations'!E348) *100)</f>
        <v>3.9507197521157478</v>
      </c>
      <c r="F330" s="29">
        <f>LN(('Calib system calculations'!F341/'Test system calculations'!F348) *100)</f>
        <v>4.5847860161876959</v>
      </c>
      <c r="G330" s="29">
        <f>LN(('Calib system calculations'!G341/'Test system calculations'!G348) *100)</f>
        <v>5.2814669399694889</v>
      </c>
      <c r="H330" s="29">
        <f>LN(('Calib system calculations'!H341/'Test system calculations'!H348) *100)</f>
        <v>5.45144232810968</v>
      </c>
      <c r="I330" s="30">
        <f t="shared" ref="I330:I393" si="5">EXP(AVERAGE(C330,D330,E330,F330,G330,H330))</f>
        <v>156.08543176513237</v>
      </c>
    </row>
    <row r="331" spans="2:9" x14ac:dyDescent="0.25">
      <c r="B331" s="37">
        <v>322</v>
      </c>
      <c r="C331" s="29">
        <f>LN(('Calib system calculations'!C342/'Test system calculations'!C349) *100)</f>
        <v>5.5226710332517497</v>
      </c>
      <c r="D331" s="29">
        <f>LN(('Calib system calculations'!D342/'Test system calculations'!D349) *100)</f>
        <v>5.5111877225625774</v>
      </c>
      <c r="E331" s="29">
        <f>LN(('Calib system calculations'!E342/'Test system calculations'!E349) *100)</f>
        <v>3.966635795307536</v>
      </c>
      <c r="F331" s="29">
        <f>LN(('Calib system calculations'!F342/'Test system calculations'!F349) *100)</f>
        <v>4.5773027264831097</v>
      </c>
      <c r="G331" s="29">
        <f>LN(('Calib system calculations'!G342/'Test system calculations'!G349) *100)</f>
        <v>5.2136040809583841</v>
      </c>
      <c r="H331" s="29">
        <f>LN(('Calib system calculations'!H342/'Test system calculations'!H349) *100)</f>
        <v>5.4653712082295423</v>
      </c>
      <c r="I331" s="30">
        <f t="shared" si="5"/>
        <v>154.90242890928437</v>
      </c>
    </row>
    <row r="332" spans="2:9" x14ac:dyDescent="0.25">
      <c r="B332" s="37">
        <v>323</v>
      </c>
      <c r="C332" s="29">
        <f>LN(('Calib system calculations'!C343/'Test system calculations'!C350) *100)</f>
        <v>5.4951760480404568</v>
      </c>
      <c r="D332" s="29">
        <f>LN(('Calib system calculations'!D343/'Test system calculations'!D350) *100)</f>
        <v>5.5154552360665159</v>
      </c>
      <c r="E332" s="29">
        <f>LN(('Calib system calculations'!E343/'Test system calculations'!E350) *100)</f>
        <v>3.9407259530732137</v>
      </c>
      <c r="F332" s="29">
        <f>LN(('Calib system calculations'!F343/'Test system calculations'!F350) *100)</f>
        <v>4.5509429561356018</v>
      </c>
      <c r="G332" s="29">
        <f>LN(('Calib system calculations'!G343/'Test system calculations'!G350) *100)</f>
        <v>5.3498964942143292</v>
      </c>
      <c r="H332" s="29">
        <f>LN(('Calib system calculations'!H343/'Test system calculations'!H350) *100)</f>
        <v>5.4625618400695073</v>
      </c>
      <c r="I332" s="30">
        <f t="shared" si="5"/>
        <v>156.40671384693684</v>
      </c>
    </row>
    <row r="333" spans="2:9" x14ac:dyDescent="0.25">
      <c r="B333" s="37">
        <v>324</v>
      </c>
      <c r="C333" s="29">
        <f>LN(('Calib system calculations'!C344/'Test system calculations'!C351) *100)</f>
        <v>5.5076446604281823</v>
      </c>
      <c r="D333" s="29">
        <f>LN(('Calib system calculations'!D344/'Test system calculations'!D351) *100)</f>
        <v>5.5095414753071577</v>
      </c>
      <c r="E333" s="29">
        <f>LN(('Calib system calculations'!E344/'Test system calculations'!E351) *100)</f>
        <v>3.9000010726559116</v>
      </c>
      <c r="F333" s="29">
        <f>LN(('Calib system calculations'!F344/'Test system calculations'!F351) *100)</f>
        <v>4.599211605367568</v>
      </c>
      <c r="G333" s="29">
        <f>LN(('Calib system calculations'!G344/'Test system calculations'!G351) *100)</f>
        <v>5.3026382777090149</v>
      </c>
      <c r="H333" s="29">
        <f>LN(('Calib system calculations'!H344/'Test system calculations'!H351) *100)</f>
        <v>5.46732794503394</v>
      </c>
      <c r="I333" s="30">
        <f t="shared" si="5"/>
        <v>155.66830694787089</v>
      </c>
    </row>
    <row r="334" spans="2:9" x14ac:dyDescent="0.25">
      <c r="B334" s="37">
        <v>325</v>
      </c>
      <c r="C334" s="29">
        <f>LN(('Calib system calculations'!C345/'Test system calculations'!C352) *100)</f>
        <v>5.4898804148146931</v>
      </c>
      <c r="D334" s="29">
        <f>LN(('Calib system calculations'!D345/'Test system calculations'!D352) *100)</f>
        <v>5.4882515303990704</v>
      </c>
      <c r="E334" s="29">
        <f>LN(('Calib system calculations'!E345/'Test system calculations'!E352) *100)</f>
        <v>3.965572086481274</v>
      </c>
      <c r="F334" s="29">
        <f>LN(('Calib system calculations'!F345/'Test system calculations'!F352) *100)</f>
        <v>4.5843516490889895</v>
      </c>
      <c r="G334" s="29">
        <f>LN(('Calib system calculations'!G345/'Test system calculations'!G352) *100)</f>
        <v>5.284312818826292</v>
      </c>
      <c r="H334" s="29">
        <f>LN(('Calib system calculations'!H345/'Test system calculations'!H352) *100)</f>
        <v>5.47107944504135</v>
      </c>
      <c r="I334" s="30">
        <f t="shared" si="5"/>
        <v>155.59264221785583</v>
      </c>
    </row>
    <row r="335" spans="2:9" x14ac:dyDescent="0.25">
      <c r="B335" s="37">
        <v>326</v>
      </c>
      <c r="C335" s="29">
        <f>LN(('Calib system calculations'!C346/'Test system calculations'!C353) *100)</f>
        <v>5.4332242200934209</v>
      </c>
      <c r="D335" s="29">
        <f>LN(('Calib system calculations'!D346/'Test system calculations'!D353) *100)</f>
        <v>5.5273941679105123</v>
      </c>
      <c r="E335" s="29">
        <f>LN(('Calib system calculations'!E346/'Test system calculations'!E353) *100)</f>
        <v>3.9494872911886332</v>
      </c>
      <c r="F335" s="29">
        <f>LN(('Calib system calculations'!F346/'Test system calculations'!F353) *100)</f>
        <v>4.5849720590785488</v>
      </c>
      <c r="G335" s="29">
        <f>LN(('Calib system calculations'!G346/'Test system calculations'!G353) *100)</f>
        <v>5.3115824859184357</v>
      </c>
      <c r="H335" s="29">
        <f>LN(('Calib system calculations'!H346/'Test system calculations'!H353) *100)</f>
        <v>5.4632513449961015</v>
      </c>
      <c r="I335" s="30">
        <f t="shared" si="5"/>
        <v>155.24201115192119</v>
      </c>
    </row>
    <row r="336" spans="2:9" x14ac:dyDescent="0.25">
      <c r="B336" s="37">
        <v>327</v>
      </c>
      <c r="C336" s="29">
        <f>LN(('Calib system calculations'!C347/'Test system calculations'!C354) *100)</f>
        <v>5.5347994984911288</v>
      </c>
      <c r="D336" s="29">
        <f>LN(('Calib system calculations'!D347/'Test system calculations'!D354) *100)</f>
        <v>5.5152671484138036</v>
      </c>
      <c r="E336" s="29">
        <f>LN(('Calib system calculations'!E347/'Test system calculations'!E354) *100)</f>
        <v>3.9625881768775519</v>
      </c>
      <c r="F336" s="29">
        <f>LN(('Calib system calculations'!F347/'Test system calculations'!F354) *100)</f>
        <v>4.5956693938222335</v>
      </c>
      <c r="G336" s="29">
        <f>LN(('Calib system calculations'!G347/'Test system calculations'!G354) *100)</f>
        <v>5.2636252929208913</v>
      </c>
      <c r="H336" s="29">
        <f>LN(('Calib system calculations'!H347/'Test system calculations'!H354) *100)</f>
        <v>5.4767753475373686</v>
      </c>
      <c r="I336" s="30">
        <f t="shared" si="5"/>
        <v>157.2946518300345</v>
      </c>
    </row>
    <row r="337" spans="2:9" x14ac:dyDescent="0.25">
      <c r="B337" s="37">
        <v>328</v>
      </c>
      <c r="C337" s="29">
        <f>LN(('Calib system calculations'!C348/'Test system calculations'!C355) *100)</f>
        <v>5.5045861434658523</v>
      </c>
      <c r="D337" s="29">
        <f>LN(('Calib system calculations'!D348/'Test system calculations'!D355) *100)</f>
        <v>5.5156481888147102</v>
      </c>
      <c r="E337" s="29">
        <f>LN(('Calib system calculations'!E348/'Test system calculations'!E355) *100)</f>
        <v>3.9789543565537207</v>
      </c>
      <c r="F337" s="29">
        <f>LN(('Calib system calculations'!F348/'Test system calculations'!F355) *100)</f>
        <v>4.5755849777185178</v>
      </c>
      <c r="G337" s="29">
        <f>LN(('Calib system calculations'!G348/'Test system calculations'!G355) *100)</f>
        <v>5.295121993996446</v>
      </c>
      <c r="H337" s="29">
        <f>LN(('Calib system calculations'!H348/'Test system calculations'!H355) *100)</f>
        <v>5.4474036448208176</v>
      </c>
      <c r="I337" s="30">
        <f t="shared" si="5"/>
        <v>156.4729603226929</v>
      </c>
    </row>
    <row r="338" spans="2:9" x14ac:dyDescent="0.25">
      <c r="B338" s="37">
        <v>329</v>
      </c>
      <c r="C338" s="29">
        <f>LN(('Calib system calculations'!C349/'Test system calculations'!C356) *100)</f>
        <v>5.5074781460786451</v>
      </c>
      <c r="D338" s="29">
        <f>LN(('Calib system calculations'!D349/'Test system calculations'!D356) *100)</f>
        <v>5.5243028394991489</v>
      </c>
      <c r="E338" s="29">
        <f>LN(('Calib system calculations'!E349/'Test system calculations'!E356) *100)</f>
        <v>3.9460766065261801</v>
      </c>
      <c r="F338" s="29">
        <f>LN(('Calib system calculations'!F349/'Test system calculations'!F356) *100)</f>
        <v>4.5977924177243192</v>
      </c>
      <c r="G338" s="29">
        <f>LN(('Calib system calculations'!G349/'Test system calculations'!G356) *100)</f>
        <v>5.2312000313556908</v>
      </c>
      <c r="H338" s="29">
        <f>LN(('Calib system calculations'!H349/'Test system calculations'!H356) *100)</f>
        <v>5.4627307843619715</v>
      </c>
      <c r="I338" s="30">
        <f t="shared" si="5"/>
        <v>155.23345383647944</v>
      </c>
    </row>
    <row r="339" spans="2:9" x14ac:dyDescent="0.25">
      <c r="B339" s="37">
        <v>330</v>
      </c>
      <c r="C339" s="29">
        <f>LN(('Calib system calculations'!C350/'Test system calculations'!C357) *100)</f>
        <v>5.5302563348726395</v>
      </c>
      <c r="D339" s="29">
        <f>LN(('Calib system calculations'!D350/'Test system calculations'!D357) *100)</f>
        <v>5.5080817154694719</v>
      </c>
      <c r="E339" s="29">
        <f>LN(('Calib system calculations'!E350/'Test system calculations'!E357) *100)</f>
        <v>3.9960991898576008</v>
      </c>
      <c r="F339" s="29">
        <f>LN(('Calib system calculations'!F350/'Test system calculations'!F357) *100)</f>
        <v>4.5507505014534164</v>
      </c>
      <c r="G339" s="29">
        <f>LN(('Calib system calculations'!G350/'Test system calculations'!G357) *100)</f>
        <v>5.2970635162532318</v>
      </c>
      <c r="H339" s="29">
        <f>LN(('Calib system calculations'!H350/'Test system calculations'!H357) *100)</f>
        <v>5.4616277477896444</v>
      </c>
      <c r="I339" s="30">
        <f t="shared" si="5"/>
        <v>157.16766533993859</v>
      </c>
    </row>
    <row r="340" spans="2:9" x14ac:dyDescent="0.25">
      <c r="B340" s="37">
        <v>331</v>
      </c>
      <c r="C340" s="29">
        <f>LN(('Calib system calculations'!C351/'Test system calculations'!C358) *100)</f>
        <v>5.4871077479900139</v>
      </c>
      <c r="D340" s="29">
        <f>LN(('Calib system calculations'!D351/'Test system calculations'!D358) *100)</f>
        <v>5.5258644158670611</v>
      </c>
      <c r="E340" s="29">
        <f>LN(('Calib system calculations'!E351/'Test system calculations'!E358) *100)</f>
        <v>3.8898119446030206</v>
      </c>
      <c r="F340" s="29">
        <f>LN(('Calib system calculations'!F351/'Test system calculations'!F358) *100)</f>
        <v>4.5831558695586097</v>
      </c>
      <c r="G340" s="29">
        <f>LN(('Calib system calculations'!G351/'Test system calculations'!G358) *100)</f>
        <v>5.2325998983854225</v>
      </c>
      <c r="H340" s="29">
        <f>LN(('Calib system calculations'!H351/'Test system calculations'!H358) *100)</f>
        <v>5.4589984467043999</v>
      </c>
      <c r="I340" s="30">
        <f t="shared" si="5"/>
        <v>152.87028028818858</v>
      </c>
    </row>
    <row r="341" spans="2:9" x14ac:dyDescent="0.25">
      <c r="B341" s="37">
        <v>332</v>
      </c>
      <c r="C341" s="29">
        <f>LN(('Calib system calculations'!C352/'Test system calculations'!C359) *100)</f>
        <v>5.536925001289954</v>
      </c>
      <c r="D341" s="29">
        <f>LN(('Calib system calculations'!D352/'Test system calculations'!D359) *100)</f>
        <v>5.4881514619749066</v>
      </c>
      <c r="E341" s="29">
        <f>LN(('Calib system calculations'!E352/'Test system calculations'!E359) *100)</f>
        <v>3.9492212891394822</v>
      </c>
      <c r="F341" s="29">
        <f>LN(('Calib system calculations'!F352/'Test system calculations'!F359) *100)</f>
        <v>4.5664596372096815</v>
      </c>
      <c r="G341" s="29">
        <f>LN(('Calib system calculations'!G352/'Test system calculations'!G359) *100)</f>
        <v>5.2515648932200589</v>
      </c>
      <c r="H341" s="29">
        <f>LN(('Calib system calculations'!H352/'Test system calculations'!H359) *100)</f>
        <v>5.4694748721326345</v>
      </c>
      <c r="I341" s="30">
        <f t="shared" si="5"/>
        <v>155.03220339237683</v>
      </c>
    </row>
    <row r="342" spans="2:9" x14ac:dyDescent="0.25">
      <c r="B342" s="37">
        <v>333</v>
      </c>
      <c r="C342" s="29">
        <f>LN(('Calib system calculations'!C353/'Test system calculations'!C360) *100)</f>
        <v>5.4322467964696912</v>
      </c>
      <c r="D342" s="29">
        <f>LN(('Calib system calculations'!D353/'Test system calculations'!D360) *100)</f>
        <v>5.5142832016458749</v>
      </c>
      <c r="E342" s="29">
        <f>LN(('Calib system calculations'!E353/'Test system calculations'!E360) *100)</f>
        <v>3.9362161101702311</v>
      </c>
      <c r="F342" s="29">
        <f>LN(('Calib system calculations'!F353/'Test system calculations'!F360) *100)</f>
        <v>4.5681049703217109</v>
      </c>
      <c r="G342" s="29">
        <f>LN(('Calib system calculations'!G353/'Test system calculations'!G360) *100)</f>
        <v>5.2849411488480884</v>
      </c>
      <c r="H342" s="29">
        <f>LN(('Calib system calculations'!H353/'Test system calculations'!H360) *100)</f>
        <v>5.4652282617644783</v>
      </c>
      <c r="I342" s="30">
        <f t="shared" si="5"/>
        <v>153.4697401268613</v>
      </c>
    </row>
    <row r="343" spans="2:9" x14ac:dyDescent="0.25">
      <c r="B343" s="37">
        <v>334</v>
      </c>
      <c r="C343" s="29">
        <f>LN(('Calib system calculations'!C354/'Test system calculations'!C361) *100)</f>
        <v>5.5022544881402453</v>
      </c>
      <c r="D343" s="29">
        <f>LN(('Calib system calculations'!D354/'Test system calculations'!D361) *100)</f>
        <v>5.5006832357508344</v>
      </c>
      <c r="E343" s="29">
        <f>LN(('Calib system calculations'!E354/'Test system calculations'!E361) *100)</f>
        <v>3.9302998890337362</v>
      </c>
      <c r="F343" s="29">
        <f>LN(('Calib system calculations'!F354/'Test system calculations'!F361) *100)</f>
        <v>4.5874389549046519</v>
      </c>
      <c r="G343" s="29">
        <f>LN(('Calib system calculations'!G354/'Test system calculations'!G361) *100)</f>
        <v>5.2653182409128094</v>
      </c>
      <c r="H343" s="29">
        <f>LN(('Calib system calculations'!H354/'Test system calculations'!H361) *100)</f>
        <v>5.4741631423695765</v>
      </c>
      <c r="I343" s="30">
        <f t="shared" si="5"/>
        <v>154.98985427997121</v>
      </c>
    </row>
    <row r="344" spans="2:9" x14ac:dyDescent="0.25">
      <c r="B344" s="37">
        <v>335</v>
      </c>
      <c r="C344" s="29">
        <f>LN(('Calib system calculations'!C355/'Test system calculations'!C362) *100)</f>
        <v>5.4678237867353667</v>
      </c>
      <c r="D344" s="29">
        <f>LN(('Calib system calculations'!D355/'Test system calculations'!D362) *100)</f>
        <v>5.5020755268945303</v>
      </c>
      <c r="E344" s="29">
        <f>LN(('Calib system calculations'!E355/'Test system calculations'!E362) *100)</f>
        <v>3.9698737522234593</v>
      </c>
      <c r="F344" s="29">
        <f>LN(('Calib system calculations'!F355/'Test system calculations'!F362) *100)</f>
        <v>4.5781268376663968</v>
      </c>
      <c r="G344" s="29">
        <f>LN(('Calib system calculations'!G355/'Test system calculations'!G362) *100)</f>
        <v>5.3136222027797464</v>
      </c>
      <c r="H344" s="29">
        <f>LN(('Calib system calculations'!H355/'Test system calculations'!H362) *100)</f>
        <v>5.4665760788362645</v>
      </c>
      <c r="I344" s="30">
        <f t="shared" si="5"/>
        <v>155.97301801629243</v>
      </c>
    </row>
    <row r="345" spans="2:9" x14ac:dyDescent="0.25">
      <c r="B345" s="37">
        <v>336</v>
      </c>
      <c r="C345" s="29">
        <f>LN(('Calib system calculations'!C356/'Test system calculations'!C363) *100)</f>
        <v>5.4705882522582421</v>
      </c>
      <c r="D345" s="29">
        <f>LN(('Calib system calculations'!D356/'Test system calculations'!D363) *100)</f>
        <v>5.5176073458996715</v>
      </c>
      <c r="E345" s="29">
        <f>LN(('Calib system calculations'!E356/'Test system calculations'!E363) *100)</f>
        <v>3.9528916490623827</v>
      </c>
      <c r="F345" s="29">
        <f>LN(('Calib system calculations'!F356/'Test system calculations'!F363) *100)</f>
        <v>4.5994814559103565</v>
      </c>
      <c r="G345" s="29">
        <f>LN(('Calib system calculations'!G356/'Test system calculations'!G363) *100)</f>
        <v>5.323943424710027</v>
      </c>
      <c r="H345" s="29">
        <f>LN(('Calib system calculations'!H356/'Test system calculations'!H363) *100)</f>
        <v>5.4797505520426473</v>
      </c>
      <c r="I345" s="30">
        <f t="shared" si="5"/>
        <v>157.17771585732427</v>
      </c>
    </row>
    <row r="346" spans="2:9" x14ac:dyDescent="0.25">
      <c r="B346" s="37">
        <v>337</v>
      </c>
      <c r="C346" s="29">
        <f>LN(('Calib system calculations'!C357/'Test system calculations'!C364) *100)</f>
        <v>5.5132219481087112</v>
      </c>
      <c r="D346" s="29">
        <f>LN(('Calib system calculations'!D357/'Test system calculations'!D364) *100)</f>
        <v>5.510109072079282</v>
      </c>
      <c r="E346" s="29">
        <f>LN(('Calib system calculations'!E357/'Test system calculations'!E364) *100)</f>
        <v>3.9896337297549902</v>
      </c>
      <c r="F346" s="29">
        <f>LN(('Calib system calculations'!F357/'Test system calculations'!F364) *100)</f>
        <v>4.5939279113407379</v>
      </c>
      <c r="G346" s="29">
        <f>LN(('Calib system calculations'!G357/'Test system calculations'!G364) *100)</f>
        <v>5.3340147950640953</v>
      </c>
      <c r="H346" s="29">
        <f>LN(('Calib system calculations'!H357/'Test system calculations'!H364) *100)</f>
        <v>5.4685615277328141</v>
      </c>
      <c r="I346" s="30">
        <f t="shared" si="5"/>
        <v>158.89519448180508</v>
      </c>
    </row>
    <row r="347" spans="2:9" x14ac:dyDescent="0.25">
      <c r="B347" s="37">
        <v>338</v>
      </c>
      <c r="C347" s="29">
        <f>LN(('Calib system calculations'!C358/'Test system calculations'!C365) *100)</f>
        <v>5.4929021021449618</v>
      </c>
      <c r="D347" s="29">
        <f>LN(('Calib system calculations'!D358/'Test system calculations'!D365) *100)</f>
        <v>5.5273333405276412</v>
      </c>
      <c r="E347" s="29">
        <f>LN(('Calib system calculations'!E358/'Test system calculations'!E365) *100)</f>
        <v>3.9657397640857881</v>
      </c>
      <c r="F347" s="29">
        <f>LN(('Calib system calculations'!F358/'Test system calculations'!F365) *100)</f>
        <v>4.6105153068606297</v>
      </c>
      <c r="G347" s="29">
        <f>LN(('Calib system calculations'!G358/'Test system calculations'!G365) *100)</f>
        <v>5.2631553944725029</v>
      </c>
      <c r="H347" s="29">
        <f>LN(('Calib system calculations'!H358/'Test system calculations'!H365) *100)</f>
        <v>5.4656852097187896</v>
      </c>
      <c r="I347" s="30">
        <f t="shared" si="5"/>
        <v>156.68256082560103</v>
      </c>
    </row>
    <row r="348" spans="2:9" x14ac:dyDescent="0.25">
      <c r="B348" s="37">
        <v>339</v>
      </c>
      <c r="C348" s="29">
        <f>LN(('Calib system calculations'!C359/'Test system calculations'!C366) *100)</f>
        <v>5.5391030142534197</v>
      </c>
      <c r="D348" s="29">
        <f>LN(('Calib system calculations'!D359/'Test system calculations'!D366) *100)</f>
        <v>5.523010366261901</v>
      </c>
      <c r="E348" s="29">
        <f>LN(('Calib system calculations'!E359/'Test system calculations'!E366) *100)</f>
        <v>4.0114041681773491</v>
      </c>
      <c r="F348" s="29">
        <f>LN(('Calib system calculations'!F359/'Test system calculations'!F366) *100)</f>
        <v>4.5812200849802682</v>
      </c>
      <c r="G348" s="29">
        <f>LN(('Calib system calculations'!G359/'Test system calculations'!G366) *100)</f>
        <v>5.2707264800318363</v>
      </c>
      <c r="H348" s="29">
        <f>LN(('Calib system calculations'!H359/'Test system calculations'!H366) *100)</f>
        <v>5.4755482101405768</v>
      </c>
      <c r="I348" s="30">
        <f t="shared" si="5"/>
        <v>158.67139845397546</v>
      </c>
    </row>
    <row r="349" spans="2:9" x14ac:dyDescent="0.25">
      <c r="B349" s="37">
        <v>340</v>
      </c>
      <c r="C349" s="29">
        <f>LN(('Calib system calculations'!C360/'Test system calculations'!C367) *100)</f>
        <v>5.5250010057616699</v>
      </c>
      <c r="D349" s="29">
        <f>LN(('Calib system calculations'!D360/'Test system calculations'!D367) *100)</f>
        <v>5.5362069684102213</v>
      </c>
      <c r="E349" s="29">
        <f>LN(('Calib system calculations'!E360/'Test system calculations'!E367) *100)</f>
        <v>3.9637762271857193</v>
      </c>
      <c r="F349" s="29">
        <f>LN(('Calib system calculations'!F360/'Test system calculations'!F367) *100)</f>
        <v>4.5799190718333529</v>
      </c>
      <c r="G349" s="29">
        <f>LN(('Calib system calculations'!G360/'Test system calculations'!G367) *100)</f>
        <v>5.3441926873674461</v>
      </c>
      <c r="H349" s="29">
        <f>LN(('Calib system calculations'!H360/'Test system calculations'!H367) *100)</f>
        <v>5.4590895736815259</v>
      </c>
      <c r="I349" s="30">
        <f t="shared" si="5"/>
        <v>158.86120911480324</v>
      </c>
    </row>
    <row r="350" spans="2:9" x14ac:dyDescent="0.25">
      <c r="B350" s="37">
        <v>341</v>
      </c>
      <c r="C350" s="29">
        <f>LN(('Calib system calculations'!C361/'Test system calculations'!C368) *100)</f>
        <v>5.5633411436854168</v>
      </c>
      <c r="D350" s="29">
        <f>LN(('Calib system calculations'!D361/'Test system calculations'!D368) *100)</f>
        <v>5.5125506133357911</v>
      </c>
      <c r="E350" s="29">
        <f>LN(('Calib system calculations'!E361/'Test system calculations'!E368) *100)</f>
        <v>3.9551838018175762</v>
      </c>
      <c r="F350" s="29">
        <f>LN(('Calib system calculations'!F361/'Test system calculations'!F368) *100)</f>
        <v>4.6085574639054636</v>
      </c>
      <c r="G350" s="29">
        <f>LN(('Calib system calculations'!G361/'Test system calculations'!G368) *100)</f>
        <v>5.2474140851863798</v>
      </c>
      <c r="H350" s="29">
        <f>LN(('Calib system calculations'!H361/'Test system calculations'!H368) *100)</f>
        <v>5.4549686244761686</v>
      </c>
      <c r="I350" s="30">
        <f t="shared" si="5"/>
        <v>157.11886519887159</v>
      </c>
    </row>
    <row r="351" spans="2:9" x14ac:dyDescent="0.25">
      <c r="B351" s="37">
        <v>342</v>
      </c>
      <c r="C351" s="29">
        <f>LN(('Calib system calculations'!C362/'Test system calculations'!C369) *100)</f>
        <v>5.5003009944769339</v>
      </c>
      <c r="D351" s="29">
        <f>LN(('Calib system calculations'!D362/'Test system calculations'!D369) *100)</f>
        <v>5.5115610294631079</v>
      </c>
      <c r="E351" s="29">
        <f>LN(('Calib system calculations'!E362/'Test system calculations'!E369) *100)</f>
        <v>3.9984421539689525</v>
      </c>
      <c r="F351" s="29">
        <f>LN(('Calib system calculations'!F362/'Test system calculations'!F369) *100)</f>
        <v>4.5672125540944597</v>
      </c>
      <c r="G351" s="29">
        <f>LN(('Calib system calculations'!G362/'Test system calculations'!G369) *100)</f>
        <v>5.2496886791109105</v>
      </c>
      <c r="H351" s="29">
        <f>LN(('Calib system calculations'!H362/'Test system calculations'!H369) *100)</f>
        <v>5.4568532306476838</v>
      </c>
      <c r="I351" s="30">
        <f t="shared" si="5"/>
        <v>155.60847968666653</v>
      </c>
    </row>
    <row r="352" spans="2:9" x14ac:dyDescent="0.25">
      <c r="B352" s="37">
        <v>343</v>
      </c>
      <c r="C352" s="29">
        <f>LN(('Calib system calculations'!C363/'Test system calculations'!C370) *100)</f>
        <v>5.4966978624080109</v>
      </c>
      <c r="D352" s="29">
        <f>LN(('Calib system calculations'!D363/'Test system calculations'!D370) *100)</f>
        <v>5.5347477911818403</v>
      </c>
      <c r="E352" s="29">
        <f>LN(('Calib system calculations'!E363/'Test system calculations'!E370) *100)</f>
        <v>3.9299860671018503</v>
      </c>
      <c r="F352" s="29">
        <f>LN(('Calib system calculations'!F363/'Test system calculations'!F370) *100)</f>
        <v>4.5633126738042824</v>
      </c>
      <c r="G352" s="29">
        <f>LN(('Calib system calculations'!G363/'Test system calculations'!G370) *100)</f>
        <v>5.2504600914096589</v>
      </c>
      <c r="H352" s="29">
        <f>LN(('Calib system calculations'!H363/'Test system calculations'!H370) *100)</f>
        <v>5.4735668207521719</v>
      </c>
      <c r="I352" s="30">
        <f t="shared" si="5"/>
        <v>154.69599747763203</v>
      </c>
    </row>
    <row r="353" spans="2:9" x14ac:dyDescent="0.25">
      <c r="B353" s="37">
        <v>344</v>
      </c>
      <c r="C353" s="29">
        <f>LN(('Calib system calculations'!C364/'Test system calculations'!C371) *100)</f>
        <v>5.5574374318464805</v>
      </c>
      <c r="D353" s="29">
        <f>LN(('Calib system calculations'!D364/'Test system calculations'!D371) *100)</f>
        <v>5.5013467063407226</v>
      </c>
      <c r="E353" s="29">
        <f>LN(('Calib system calculations'!E364/'Test system calculations'!E371) *100)</f>
        <v>3.9168987225685306</v>
      </c>
      <c r="F353" s="29">
        <f>LN(('Calib system calculations'!F364/'Test system calculations'!F371) *100)</f>
        <v>4.5655270219784789</v>
      </c>
      <c r="G353" s="29">
        <f>LN(('Calib system calculations'!G364/'Test system calculations'!G371) *100)</f>
        <v>5.3110131571688601</v>
      </c>
      <c r="H353" s="29">
        <f>LN(('Calib system calculations'!H364/'Test system calculations'!H371) *100)</f>
        <v>5.4713829811904011</v>
      </c>
      <c r="I353" s="30">
        <f t="shared" si="5"/>
        <v>156.6375185392254</v>
      </c>
    </row>
    <row r="354" spans="2:9" x14ac:dyDescent="0.25">
      <c r="B354" s="37">
        <v>345</v>
      </c>
      <c r="C354" s="29">
        <f>LN(('Calib system calculations'!C365/'Test system calculations'!C372) *100)</f>
        <v>5.4687671346874964</v>
      </c>
      <c r="D354" s="29">
        <f>LN(('Calib system calculations'!D365/'Test system calculations'!D372) *100)</f>
        <v>5.4982499272888354</v>
      </c>
      <c r="E354" s="29">
        <f>LN(('Calib system calculations'!E365/'Test system calculations'!E372) *100)</f>
        <v>3.9231292480844737</v>
      </c>
      <c r="F354" s="29">
        <f>LN(('Calib system calculations'!F365/'Test system calculations'!F372) *100)</f>
        <v>4.5981997423509959</v>
      </c>
      <c r="G354" s="29">
        <f>LN(('Calib system calculations'!G365/'Test system calculations'!G372) *100)</f>
        <v>5.3117413694589697</v>
      </c>
      <c r="H354" s="29">
        <f>LN(('Calib system calculations'!H365/'Test system calculations'!H372) *100)</f>
        <v>5.4539390000531869</v>
      </c>
      <c r="I354" s="30">
        <f t="shared" si="5"/>
        <v>154.83154771296861</v>
      </c>
    </row>
    <row r="355" spans="2:9" x14ac:dyDescent="0.25">
      <c r="B355" s="37">
        <v>346</v>
      </c>
      <c r="C355" s="29">
        <f>LN(('Calib system calculations'!C366/'Test system calculations'!C373) *100)</f>
        <v>5.4597526029177121</v>
      </c>
      <c r="D355" s="29">
        <f>LN(('Calib system calculations'!D366/'Test system calculations'!D373) *100)</f>
        <v>5.5000179269282468</v>
      </c>
      <c r="E355" s="29">
        <f>LN(('Calib system calculations'!E366/'Test system calculations'!E373) *100)</f>
        <v>3.9872604383756891</v>
      </c>
      <c r="F355" s="29">
        <f>LN(('Calib system calculations'!F366/'Test system calculations'!F373) *100)</f>
        <v>4.5960340348015558</v>
      </c>
      <c r="G355" s="29">
        <f>LN(('Calib system calculations'!G366/'Test system calculations'!G373) *100)</f>
        <v>5.2550791894153548</v>
      </c>
      <c r="H355" s="29">
        <f>LN(('Calib system calculations'!H366/'Test system calculations'!H373) *100)</f>
        <v>5.4763933086268413</v>
      </c>
      <c r="I355" s="30">
        <f t="shared" si="5"/>
        <v>155.36174713160761</v>
      </c>
    </row>
    <row r="356" spans="2:9" x14ac:dyDescent="0.25">
      <c r="B356" s="37">
        <v>347</v>
      </c>
      <c r="C356" s="29">
        <f>LN(('Calib system calculations'!C367/'Test system calculations'!C374) *100)</f>
        <v>5.464751455840668</v>
      </c>
      <c r="D356" s="29">
        <f>LN(('Calib system calculations'!D367/'Test system calculations'!D374) *100)</f>
        <v>5.5263007636039063</v>
      </c>
      <c r="E356" s="29">
        <f>LN(('Calib system calculations'!E367/'Test system calculations'!E374) *100)</f>
        <v>3.979995265501846</v>
      </c>
      <c r="F356" s="29">
        <f>LN(('Calib system calculations'!F367/'Test system calculations'!F374) *100)</f>
        <v>4.5635033959286098</v>
      </c>
      <c r="G356" s="29">
        <f>LN(('Calib system calculations'!G367/'Test system calculations'!G374) *100)</f>
        <v>5.3352457278154439</v>
      </c>
      <c r="H356" s="29">
        <f>LN(('Calib system calculations'!H367/'Test system calculations'!H374) *100)</f>
        <v>5.4665342807887995</v>
      </c>
      <c r="I356" s="30">
        <f t="shared" si="5"/>
        <v>156.97006968832719</v>
      </c>
    </row>
    <row r="357" spans="2:9" x14ac:dyDescent="0.25">
      <c r="B357" s="37">
        <v>348</v>
      </c>
      <c r="C357" s="29">
        <f>LN(('Calib system calculations'!C368/'Test system calculations'!C375) *100)</f>
        <v>5.536313470157987</v>
      </c>
      <c r="D357" s="29">
        <f>LN(('Calib system calculations'!D368/'Test system calculations'!D375) *100)</f>
        <v>5.5245926141611097</v>
      </c>
      <c r="E357" s="29">
        <f>LN(('Calib system calculations'!E368/'Test system calculations'!E375) *100)</f>
        <v>3.9143991123595057</v>
      </c>
      <c r="F357" s="29">
        <f>LN(('Calib system calculations'!F368/'Test system calculations'!F375) *100)</f>
        <v>4.6072228463970317</v>
      </c>
      <c r="G357" s="29">
        <f>LN(('Calib system calculations'!G368/'Test system calculations'!G375) *100)</f>
        <v>5.2495195145452973</v>
      </c>
      <c r="H357" s="29">
        <f>LN(('Calib system calculations'!H368/'Test system calculations'!H375) *100)</f>
        <v>5.4766363452037803</v>
      </c>
      <c r="I357" s="30">
        <f t="shared" si="5"/>
        <v>156.24844196416501</v>
      </c>
    </row>
    <row r="358" spans="2:9" x14ac:dyDescent="0.25">
      <c r="B358" s="37">
        <v>349</v>
      </c>
      <c r="C358" s="29">
        <f>LN(('Calib system calculations'!C369/'Test system calculations'!C376) *100)</f>
        <v>5.5311033008756203</v>
      </c>
      <c r="D358" s="29">
        <f>LN(('Calib system calculations'!D369/'Test system calculations'!D376) *100)</f>
        <v>5.49842443887652</v>
      </c>
      <c r="E358" s="29">
        <f>LN(('Calib system calculations'!E369/'Test system calculations'!E376) *100)</f>
        <v>4.0001007384300378</v>
      </c>
      <c r="F358" s="29">
        <f>LN(('Calib system calculations'!F369/'Test system calculations'!F376) *100)</f>
        <v>4.5757821146966009</v>
      </c>
      <c r="G358" s="29">
        <f>LN(('Calib system calculations'!G369/'Test system calculations'!G376) *100)</f>
        <v>5.3494270533945443</v>
      </c>
      <c r="H358" s="29">
        <f>LN(('Calib system calculations'!H369/'Test system calculations'!H376) *100)</f>
        <v>5.4670358011820284</v>
      </c>
      <c r="I358" s="30">
        <f t="shared" si="5"/>
        <v>159.22403589317605</v>
      </c>
    </row>
    <row r="359" spans="2:9" x14ac:dyDescent="0.25">
      <c r="B359" s="37">
        <v>350</v>
      </c>
      <c r="C359" s="29">
        <f>LN(('Calib system calculations'!C370/'Test system calculations'!C377) *100)</f>
        <v>5.4599243376582445</v>
      </c>
      <c r="D359" s="29">
        <f>LN(('Calib system calculations'!D370/'Test system calculations'!D377) *100)</f>
        <v>5.5336191286162286</v>
      </c>
      <c r="E359" s="29">
        <f>LN(('Calib system calculations'!E370/'Test system calculations'!E377) *100)</f>
        <v>3.9550416021778654</v>
      </c>
      <c r="F359" s="29">
        <f>LN(('Calib system calculations'!F370/'Test system calculations'!F377) *100)</f>
        <v>4.6110329535170385</v>
      </c>
      <c r="G359" s="29">
        <f>LN(('Calib system calculations'!G370/'Test system calculations'!G377) *100)</f>
        <v>5.3254431436123406</v>
      </c>
      <c r="H359" s="29">
        <f>LN(('Calib system calculations'!H370/'Test system calculations'!H377) *100)</f>
        <v>5.4650703227402602</v>
      </c>
      <c r="I359" s="30">
        <f t="shared" si="5"/>
        <v>157.33153205574277</v>
      </c>
    </row>
    <row r="360" spans="2:9" x14ac:dyDescent="0.25">
      <c r="B360" s="37">
        <v>351</v>
      </c>
      <c r="C360" s="29">
        <f>LN(('Calib system calculations'!C371/'Test system calculations'!C378) *100)</f>
        <v>5.5552713720956284</v>
      </c>
      <c r="D360" s="29">
        <f>LN(('Calib system calculations'!D371/'Test system calculations'!D378) *100)</f>
        <v>5.5081658096560382</v>
      </c>
      <c r="E360" s="29">
        <f>LN(('Calib system calculations'!E371/'Test system calculations'!E378) *100)</f>
        <v>4.0028196142094234</v>
      </c>
      <c r="F360" s="29">
        <f>LN(('Calib system calculations'!F371/'Test system calculations'!F378) *100)</f>
        <v>4.5947921926723367</v>
      </c>
      <c r="G360" s="29">
        <f>LN(('Calib system calculations'!G371/'Test system calculations'!G378) *100)</f>
        <v>5.313550749217435</v>
      </c>
      <c r="H360" s="29">
        <f>LN(('Calib system calculations'!H371/'Test system calculations'!H378) *100)</f>
        <v>5.4669586030618262</v>
      </c>
      <c r="I360" s="30">
        <f t="shared" si="5"/>
        <v>159.74727845207434</v>
      </c>
    </row>
    <row r="361" spans="2:9" x14ac:dyDescent="0.25">
      <c r="B361" s="37">
        <v>352</v>
      </c>
      <c r="C361" s="29">
        <f>LN(('Calib system calculations'!C372/'Test system calculations'!C379) *100)</f>
        <v>5.4884999857406918</v>
      </c>
      <c r="D361" s="29">
        <f>LN(('Calib system calculations'!D372/'Test system calculations'!D379) *100)</f>
        <v>5.5367476549182264</v>
      </c>
      <c r="E361" s="29">
        <f>LN(('Calib system calculations'!E372/'Test system calculations'!E379) *100)</f>
        <v>3.9674678042983422</v>
      </c>
      <c r="F361" s="29">
        <f>LN(('Calib system calculations'!F372/'Test system calculations'!F379) *100)</f>
        <v>4.5897328687598611</v>
      </c>
      <c r="G361" s="29">
        <f>LN(('Calib system calculations'!G372/'Test system calculations'!G379) *100)</f>
        <v>5.2682563413435881</v>
      </c>
      <c r="H361" s="29">
        <f>LN(('Calib system calculations'!H372/'Test system calculations'!H379) *100)</f>
        <v>5.4519159425132342</v>
      </c>
      <c r="I361" s="30">
        <f t="shared" si="5"/>
        <v>156.09062471900879</v>
      </c>
    </row>
    <row r="362" spans="2:9" x14ac:dyDescent="0.25">
      <c r="B362" s="37">
        <v>353</v>
      </c>
      <c r="C362" s="29">
        <f>LN(('Calib system calculations'!C373/'Test system calculations'!C380) *100)</f>
        <v>5.5627444494643612</v>
      </c>
      <c r="D362" s="29">
        <f>LN(('Calib system calculations'!D373/'Test system calculations'!D380) *100)</f>
        <v>5.5237064959007505</v>
      </c>
      <c r="E362" s="29">
        <f>LN(('Calib system calculations'!E373/'Test system calculations'!E380) *100)</f>
        <v>3.9592921241907035</v>
      </c>
      <c r="F362" s="29">
        <f>LN(('Calib system calculations'!F373/'Test system calculations'!F380) *100)</f>
        <v>4.5807023446003692</v>
      </c>
      <c r="G362" s="29">
        <f>LN(('Calib system calculations'!G373/'Test system calculations'!G380) *100)</f>
        <v>5.2107818379451762</v>
      </c>
      <c r="H362" s="29">
        <f>LN(('Calib system calculations'!H373/'Test system calculations'!H380) *100)</f>
        <v>5.4756622609559082</v>
      </c>
      <c r="I362" s="30">
        <f t="shared" si="5"/>
        <v>156.35800036406431</v>
      </c>
    </row>
    <row r="363" spans="2:9" x14ac:dyDescent="0.25">
      <c r="B363" s="37">
        <v>354</v>
      </c>
      <c r="C363" s="29">
        <f>LN(('Calib system calculations'!C374/'Test system calculations'!C381) *100)</f>
        <v>5.5268790546453452</v>
      </c>
      <c r="D363" s="29">
        <f>LN(('Calib system calculations'!D374/'Test system calculations'!D381) *100)</f>
        <v>5.5196105171408378</v>
      </c>
      <c r="E363" s="29">
        <f>LN(('Calib system calculations'!E374/'Test system calculations'!E381) *100)</f>
        <v>3.9590933049290471</v>
      </c>
      <c r="F363" s="29">
        <f>LN(('Calib system calculations'!F374/'Test system calculations'!F381) *100)</f>
        <v>4.5507955136880804</v>
      </c>
      <c r="G363" s="29">
        <f>LN(('Calib system calculations'!G374/'Test system calculations'!G381) *100)</f>
        <v>5.311511537823038</v>
      </c>
      <c r="H363" s="29">
        <f>LN(('Calib system calculations'!H374/'Test system calculations'!H381) *100)</f>
        <v>5.4571213997446684</v>
      </c>
      <c r="I363" s="30">
        <f t="shared" si="5"/>
        <v>156.67421013298417</v>
      </c>
    </row>
    <row r="364" spans="2:9" x14ac:dyDescent="0.25">
      <c r="B364" s="37">
        <v>355</v>
      </c>
      <c r="C364" s="29">
        <f>LN(('Calib system calculations'!C375/'Test system calculations'!C382) *100)</f>
        <v>5.5161599587846428</v>
      </c>
      <c r="D364" s="29">
        <f>LN(('Calib system calculations'!D375/'Test system calculations'!D382) *100)</f>
        <v>5.5121686740819191</v>
      </c>
      <c r="E364" s="29">
        <f>LN(('Calib system calculations'!E375/'Test system calculations'!E382) *100)</f>
        <v>3.9011023204611188</v>
      </c>
      <c r="F364" s="29">
        <f>LN(('Calib system calculations'!F375/'Test system calculations'!F382) *100)</f>
        <v>4.600576282848035</v>
      </c>
      <c r="G364" s="29">
        <f>LN(('Calib system calculations'!G375/'Test system calculations'!G382) *100)</f>
        <v>5.295676043276063</v>
      </c>
      <c r="H364" s="29">
        <f>LN(('Calib system calculations'!H375/'Test system calculations'!H382) *100)</f>
        <v>5.4534931182461381</v>
      </c>
      <c r="I364" s="30">
        <f t="shared" si="5"/>
        <v>155.48191142569866</v>
      </c>
    </row>
    <row r="365" spans="2:9" x14ac:dyDescent="0.25">
      <c r="B365" s="37">
        <v>356</v>
      </c>
      <c r="C365" s="29">
        <f>LN(('Calib system calculations'!C376/'Test system calculations'!C383) *100)</f>
        <v>5.4987087062662559</v>
      </c>
      <c r="D365" s="29">
        <f>LN(('Calib system calculations'!D376/'Test system calculations'!D383) *100)</f>
        <v>5.4881253015722367</v>
      </c>
      <c r="E365" s="29">
        <f>LN(('Calib system calculations'!E376/'Test system calculations'!E383) *100)</f>
        <v>3.9944492082398613</v>
      </c>
      <c r="F365" s="29">
        <f>LN(('Calib system calculations'!F376/'Test system calculations'!F383) *100)</f>
        <v>4.5768323377297691</v>
      </c>
      <c r="G365" s="29">
        <f>LN(('Calib system calculations'!G376/'Test system calculations'!G383) *100)</f>
        <v>5.235877424990858</v>
      </c>
      <c r="H365" s="29">
        <f>LN(('Calib system calculations'!H376/'Test system calculations'!H383) *100)</f>
        <v>5.4605083320941814</v>
      </c>
      <c r="I365" s="30">
        <f t="shared" si="5"/>
        <v>154.8438028302962</v>
      </c>
    </row>
    <row r="366" spans="2:9" x14ac:dyDescent="0.25">
      <c r="B366" s="37">
        <v>357</v>
      </c>
      <c r="C366" s="29">
        <f>LN(('Calib system calculations'!C377/'Test system calculations'!C384) *100)</f>
        <v>5.4329799546019659</v>
      </c>
      <c r="D366" s="29">
        <f>LN(('Calib system calculations'!D377/'Test system calculations'!D384) *100)</f>
        <v>5.5281828510350497</v>
      </c>
      <c r="E366" s="29">
        <f>LN(('Calib system calculations'!E377/'Test system calculations'!E384) *100)</f>
        <v>3.9308292838986363</v>
      </c>
      <c r="F366" s="29">
        <f>LN(('Calib system calculations'!F377/'Test system calculations'!F384) *100)</f>
        <v>4.5584223611234638</v>
      </c>
      <c r="G366" s="29">
        <f>LN(('Calib system calculations'!G377/'Test system calculations'!G384) *100)</f>
        <v>5.2895987070068786</v>
      </c>
      <c r="H366" s="29">
        <f>LN(('Calib system calculations'!H377/'Test system calculations'!H384) *100)</f>
        <v>5.4638314922394153</v>
      </c>
      <c r="I366" s="30">
        <f t="shared" si="5"/>
        <v>153.54199433139348</v>
      </c>
    </row>
    <row r="367" spans="2:9" x14ac:dyDescent="0.25">
      <c r="B367" s="37">
        <v>358</v>
      </c>
      <c r="C367" s="29">
        <f>LN(('Calib system calculations'!C378/'Test system calculations'!C385) *100)</f>
        <v>5.5419351902133673</v>
      </c>
      <c r="D367" s="29">
        <f>LN(('Calib system calculations'!D378/'Test system calculations'!D385) *100)</f>
        <v>5.5092444733921999</v>
      </c>
      <c r="E367" s="29">
        <f>LN(('Calib system calculations'!E378/'Test system calculations'!E385) *100)</f>
        <v>3.9100283545470682</v>
      </c>
      <c r="F367" s="29">
        <f>LN(('Calib system calculations'!F378/'Test system calculations'!F385) *100)</f>
        <v>4.5789444075119272</v>
      </c>
      <c r="G367" s="29">
        <f>LN(('Calib system calculations'!G378/'Test system calculations'!G385) *100)</f>
        <v>5.2232222061422888</v>
      </c>
      <c r="H367" s="29">
        <f>LN(('Calib system calculations'!H378/'Test system calculations'!H385) *100)</f>
        <v>5.4736106259790525</v>
      </c>
      <c r="I367" s="30">
        <f t="shared" si="5"/>
        <v>154.39241997576096</v>
      </c>
    </row>
    <row r="368" spans="2:9" x14ac:dyDescent="0.25">
      <c r="B368" s="37">
        <v>359</v>
      </c>
      <c r="C368" s="29">
        <f>LN(('Calib system calculations'!C379/'Test system calculations'!C386) *100)</f>
        <v>5.4878415002889582</v>
      </c>
      <c r="D368" s="29">
        <f>LN(('Calib system calculations'!D379/'Test system calculations'!D386) *100)</f>
        <v>5.4942957002903912</v>
      </c>
      <c r="E368" s="29">
        <f>LN(('Calib system calculations'!E379/'Test system calculations'!E386) *100)</f>
        <v>3.9408659391787353</v>
      </c>
      <c r="F368" s="29">
        <f>LN(('Calib system calculations'!F379/'Test system calculations'!F386) *100)</f>
        <v>4.5666707869888352</v>
      </c>
      <c r="G368" s="29">
        <f>LN(('Calib system calculations'!G379/'Test system calculations'!G386) *100)</f>
        <v>5.2546579174286432</v>
      </c>
      <c r="H368" s="29">
        <f>LN(('Calib system calculations'!H379/'Test system calculations'!H386) *100)</f>
        <v>5.4694228826882236</v>
      </c>
      <c r="I368" s="30">
        <f t="shared" si="5"/>
        <v>153.795806044855</v>
      </c>
    </row>
    <row r="369" spans="2:9" x14ac:dyDescent="0.25">
      <c r="B369" s="37">
        <v>360</v>
      </c>
      <c r="C369" s="29">
        <f>LN(('Calib system calculations'!C380/'Test system calculations'!C387) *100)</f>
        <v>5.4492928973363828</v>
      </c>
      <c r="D369" s="29">
        <f>LN(('Calib system calculations'!D380/'Test system calculations'!D387) *100)</f>
        <v>5.5108919265035103</v>
      </c>
      <c r="E369" s="29">
        <f>LN(('Calib system calculations'!E380/'Test system calculations'!E387) *100)</f>
        <v>3.9422507374013396</v>
      </c>
      <c r="F369" s="29">
        <f>LN(('Calib system calculations'!F380/'Test system calculations'!F387) *100)</f>
        <v>4.5847062466296471</v>
      </c>
      <c r="G369" s="29">
        <f>LN(('Calib system calculations'!G380/'Test system calculations'!G387) *100)</f>
        <v>5.3440281536943743</v>
      </c>
      <c r="H369" s="29">
        <f>LN(('Calib system calculations'!H380/'Test system calculations'!H387) *100)</f>
        <v>5.4631800485539417</v>
      </c>
      <c r="I369" s="30">
        <f t="shared" si="5"/>
        <v>155.87561274889467</v>
      </c>
    </row>
    <row r="370" spans="2:9" x14ac:dyDescent="0.25">
      <c r="B370" s="37">
        <v>361</v>
      </c>
      <c r="C370" s="29">
        <f>LN(('Calib system calculations'!C381/'Test system calculations'!C388) *100)</f>
        <v>5.4930935310099649</v>
      </c>
      <c r="D370" s="29">
        <f>LN(('Calib system calculations'!D381/'Test system calculations'!D388) *100)</f>
        <v>5.5008109042484854</v>
      </c>
      <c r="E370" s="29">
        <f>LN(('Calib system calculations'!E381/'Test system calculations'!E388) *100)</f>
        <v>3.9798578814434595</v>
      </c>
      <c r="F370" s="29">
        <f>LN(('Calib system calculations'!F381/'Test system calculations'!F388) *100)</f>
        <v>4.6020035836465656</v>
      </c>
      <c r="G370" s="29">
        <f>LN(('Calib system calculations'!G381/'Test system calculations'!G388) *100)</f>
        <v>5.3032244938218627</v>
      </c>
      <c r="H370" s="29">
        <f>LN(('Calib system calculations'!H381/'Test system calculations'!H388) *100)</f>
        <v>5.4788648059593577</v>
      </c>
      <c r="I370" s="30">
        <f t="shared" si="5"/>
        <v>157.5341930376527</v>
      </c>
    </row>
    <row r="371" spans="2:9" x14ac:dyDescent="0.25">
      <c r="B371" s="37">
        <v>362</v>
      </c>
      <c r="C371" s="29">
        <f>LN(('Calib system calculations'!C382/'Test system calculations'!C389) *100)</f>
        <v>5.468811488043456</v>
      </c>
      <c r="D371" s="29">
        <f>LN(('Calib system calculations'!D382/'Test system calculations'!D389) *100)</f>
        <v>5.5152620963463521</v>
      </c>
      <c r="E371" s="29">
        <f>LN(('Calib system calculations'!E382/'Test system calculations'!E389) *100)</f>
        <v>3.9779858734648772</v>
      </c>
      <c r="F371" s="29">
        <f>LN(('Calib system calculations'!F382/'Test system calculations'!F389) *100)</f>
        <v>4.585156267336493</v>
      </c>
      <c r="G371" s="29">
        <f>LN(('Calib system calculations'!G382/'Test system calculations'!G389) *100)</f>
        <v>5.3530039705187562</v>
      </c>
      <c r="H371" s="29">
        <f>LN(('Calib system calculations'!H382/'Test system calculations'!H389) *100)</f>
        <v>5.4661578408050255</v>
      </c>
      <c r="I371" s="30">
        <f t="shared" si="5"/>
        <v>157.75811192355343</v>
      </c>
    </row>
    <row r="372" spans="2:9" x14ac:dyDescent="0.25">
      <c r="B372" s="37">
        <v>363</v>
      </c>
      <c r="C372" s="29">
        <f>LN(('Calib system calculations'!C383/'Test system calculations'!C390) *100)</f>
        <v>5.5092164118892475</v>
      </c>
      <c r="D372" s="29">
        <f>LN(('Calib system calculations'!D383/'Test system calculations'!D390) *100)</f>
        <v>5.5295619304740971</v>
      </c>
      <c r="E372" s="29">
        <f>LN(('Calib system calculations'!E383/'Test system calculations'!E390) *100)</f>
        <v>3.951593748189318</v>
      </c>
      <c r="F372" s="29">
        <f>LN(('Calib system calculations'!F383/'Test system calculations'!F390) *100)</f>
        <v>4.6143088436503623</v>
      </c>
      <c r="G372" s="29">
        <f>LN(('Calib system calculations'!G383/'Test system calculations'!G390) *100)</f>
        <v>5.3111792021259898</v>
      </c>
      <c r="H372" s="29">
        <f>LN(('Calib system calculations'!H383/'Test system calculations'!H390) *100)</f>
        <v>5.4761167078298705</v>
      </c>
      <c r="I372" s="30">
        <f t="shared" si="5"/>
        <v>158.43263291293837</v>
      </c>
    </row>
    <row r="373" spans="2:9" x14ac:dyDescent="0.25">
      <c r="B373" s="37">
        <v>364</v>
      </c>
      <c r="C373" s="29">
        <f>LN(('Calib system calculations'!C384/'Test system calculations'!C391) *100)</f>
        <v>5.5419261352716163</v>
      </c>
      <c r="D373" s="29">
        <f>LN(('Calib system calculations'!D384/'Test system calculations'!D391) *100)</f>
        <v>5.515910053391532</v>
      </c>
      <c r="E373" s="29">
        <f>LN(('Calib system calculations'!E384/'Test system calculations'!E391) *100)</f>
        <v>4.0108528092871794</v>
      </c>
      <c r="F373" s="29">
        <f>LN(('Calib system calculations'!F384/'Test system calculations'!F391) *100)</f>
        <v>4.5903041293985902</v>
      </c>
      <c r="G373" s="29">
        <f>LN(('Calib system calculations'!G384/'Test system calculations'!G391) *100)</f>
        <v>5.272348659859146</v>
      </c>
      <c r="H373" s="29">
        <f>LN(('Calib system calculations'!H384/'Test system calculations'!H391) *100)</f>
        <v>5.4793797333224834</v>
      </c>
      <c r="I373" s="30">
        <f t="shared" si="5"/>
        <v>158.92836828143479</v>
      </c>
    </row>
    <row r="374" spans="2:9" x14ac:dyDescent="0.25">
      <c r="B374" s="37">
        <v>365</v>
      </c>
      <c r="C374" s="29">
        <f>LN(('Calib system calculations'!C385/'Test system calculations'!C392) *100)</f>
        <v>5.5064004962889896</v>
      </c>
      <c r="D374" s="29">
        <f>LN(('Calib system calculations'!D385/'Test system calculations'!D392) *100)</f>
        <v>5.5393644888542166</v>
      </c>
      <c r="E374" s="29">
        <f>LN(('Calib system calculations'!E385/'Test system calculations'!E392) *100)</f>
        <v>3.9625275840422809</v>
      </c>
      <c r="F374" s="29">
        <f>LN(('Calib system calculations'!F385/'Test system calculations'!F392) *100)</f>
        <v>4.5916218687850536</v>
      </c>
      <c r="G374" s="29">
        <f>LN(('Calib system calculations'!G385/'Test system calculations'!G392) *100)</f>
        <v>5.3394508013395416</v>
      </c>
      <c r="H374" s="29">
        <f>LN(('Calib system calculations'!H385/'Test system calculations'!H392) *100)</f>
        <v>5.4541700258196446</v>
      </c>
      <c r="I374" s="30">
        <f t="shared" si="5"/>
        <v>158.4737890471884</v>
      </c>
    </row>
    <row r="375" spans="2:9" x14ac:dyDescent="0.25">
      <c r="B375" s="37">
        <v>366</v>
      </c>
      <c r="C375" s="29">
        <f>LN(('Calib system calculations'!C386/'Test system calculations'!C393) *100)</f>
        <v>5.570179765198402</v>
      </c>
      <c r="D375" s="29">
        <f>LN(('Calib system calculations'!D386/'Test system calculations'!D393) *100)</f>
        <v>5.5200480674716523</v>
      </c>
      <c r="E375" s="29">
        <f>LN(('Calib system calculations'!E386/'Test system calculations'!E393) *100)</f>
        <v>3.9908447072383537</v>
      </c>
      <c r="F375" s="29">
        <f>LN(('Calib system calculations'!F386/'Test system calculations'!F393) *100)</f>
        <v>4.6114675251575878</v>
      </c>
      <c r="G375" s="29">
        <f>LN(('Calib system calculations'!G386/'Test system calculations'!G393) *100)</f>
        <v>5.2761113783861573</v>
      </c>
      <c r="H375" s="29">
        <f>LN(('Calib system calculations'!H386/'Test system calculations'!H393) *100)</f>
        <v>5.4684957238457885</v>
      </c>
      <c r="I375" s="30">
        <f t="shared" si="5"/>
        <v>159.62987611758012</v>
      </c>
    </row>
    <row r="376" spans="2:9" x14ac:dyDescent="0.25">
      <c r="B376" s="37">
        <v>367</v>
      </c>
      <c r="C376" s="29">
        <f>LN(('Calib system calculations'!C387/'Test system calculations'!C394) *100)</f>
        <v>5.517696341913644</v>
      </c>
      <c r="D376" s="29">
        <f>LN(('Calib system calculations'!D387/'Test system calculations'!D394) *100)</f>
        <v>5.5208364145355633</v>
      </c>
      <c r="E376" s="29">
        <f>LN(('Calib system calculations'!E387/'Test system calculations'!E394) *100)</f>
        <v>4.0108377997534603</v>
      </c>
      <c r="F376" s="29">
        <f>LN(('Calib system calculations'!F387/'Test system calculations'!F394) *100)</f>
        <v>4.5688658882682338</v>
      </c>
      <c r="G376" s="29">
        <f>LN(('Calib system calculations'!G387/'Test system calculations'!G394) *100)</f>
        <v>5.3535725274469241</v>
      </c>
      <c r="H376" s="29">
        <f>LN(('Calib system calculations'!H387/'Test system calculations'!H394) *100)</f>
        <v>5.4498774067630196</v>
      </c>
      <c r="I376" s="30">
        <f t="shared" si="5"/>
        <v>159.21907166301969</v>
      </c>
    </row>
    <row r="377" spans="2:9" x14ac:dyDescent="0.25">
      <c r="B377" s="37">
        <v>368</v>
      </c>
      <c r="C377" s="29">
        <f>LN(('Calib system calculations'!C388/'Test system calculations'!C395) *100)</f>
        <v>5.5242657666261437</v>
      </c>
      <c r="D377" s="29">
        <f>LN(('Calib system calculations'!D388/'Test system calculations'!D395) *100)</f>
        <v>5.5370043171441088</v>
      </c>
      <c r="E377" s="29">
        <f>LN(('Calib system calculations'!E388/'Test system calculations'!E395) *100)</f>
        <v>3.9183718104671317</v>
      </c>
      <c r="F377" s="29">
        <f>LN(('Calib system calculations'!F388/'Test system calculations'!F395) *100)</f>
        <v>4.603447110980496</v>
      </c>
      <c r="G377" s="29">
        <f>LN(('Calib system calculations'!G388/'Test system calculations'!G395) *100)</f>
        <v>5.2209312531906313</v>
      </c>
      <c r="H377" s="29">
        <f>LN(('Calib system calculations'!H388/'Test system calculations'!H395) *100)</f>
        <v>5.4601366488800407</v>
      </c>
      <c r="I377" s="30">
        <f t="shared" si="5"/>
        <v>155.09318831768664</v>
      </c>
    </row>
    <row r="378" spans="2:9" x14ac:dyDescent="0.25">
      <c r="B378" s="37">
        <v>369</v>
      </c>
      <c r="C378" s="29">
        <f>LN(('Calib system calculations'!C389/'Test system calculations'!C396) *100)</f>
        <v>5.5649898461483751</v>
      </c>
      <c r="D378" s="29">
        <f>LN(('Calib system calculations'!D389/'Test system calculations'!D396) *100)</f>
        <v>5.5027951107377735</v>
      </c>
      <c r="E378" s="29">
        <f>LN(('Calib system calculations'!E389/'Test system calculations'!E396) *100)</f>
        <v>3.9762971819503039</v>
      </c>
      <c r="F378" s="29">
        <f>LN(('Calib system calculations'!F389/'Test system calculations'!F396) *100)</f>
        <v>4.5509750371181008</v>
      </c>
      <c r="G378" s="29">
        <f>LN(('Calib system calculations'!G389/'Test system calculations'!G396) *100)</f>
        <v>5.2775736827517523</v>
      </c>
      <c r="H378" s="29">
        <f>LN(('Calib system calculations'!H389/'Test system calculations'!H396) *100)</f>
        <v>5.4734703003897076</v>
      </c>
      <c r="I378" s="30">
        <f t="shared" si="5"/>
        <v>157.2258845639281</v>
      </c>
    </row>
    <row r="379" spans="2:9" x14ac:dyDescent="0.25">
      <c r="B379" s="37">
        <v>370</v>
      </c>
      <c r="C379" s="29">
        <f>LN(('Calib system calculations'!C390/'Test system calculations'!C397) *100)</f>
        <v>5.4709601027020867</v>
      </c>
      <c r="D379" s="29">
        <f>LN(('Calib system calculations'!D390/'Test system calculations'!D397) *100)</f>
        <v>5.5307820194103412</v>
      </c>
      <c r="E379" s="29">
        <f>LN(('Calib system calculations'!E390/'Test system calculations'!E397) *100)</f>
        <v>3.8960921546601801</v>
      </c>
      <c r="F379" s="29">
        <f>LN(('Calib system calculations'!F390/'Test system calculations'!F397) *100)</f>
        <v>4.5756055146503076</v>
      </c>
      <c r="G379" s="29">
        <f>LN(('Calib system calculations'!G390/'Test system calculations'!G397) *100)</f>
        <v>5.3068010121645308</v>
      </c>
      <c r="H379" s="29">
        <f>LN(('Calib system calculations'!H390/'Test system calculations'!H397) *100)</f>
        <v>5.4567860060528384</v>
      </c>
      <c r="I379" s="30">
        <f t="shared" si="5"/>
        <v>154.39348919468875</v>
      </c>
    </row>
    <row r="380" spans="2:9" x14ac:dyDescent="0.25">
      <c r="B380" s="37">
        <v>371</v>
      </c>
      <c r="C380" s="29">
        <f>LN(('Calib system calculations'!C391/'Test system calculations'!C398) *100)</f>
        <v>5.5443009592091119</v>
      </c>
      <c r="D380" s="29">
        <f>LN(('Calib system calculations'!D391/'Test system calculations'!D398) *100)</f>
        <v>5.4882994531941049</v>
      </c>
      <c r="E380" s="29">
        <f>LN(('Calib system calculations'!E391/'Test system calculations'!E398) *100)</f>
        <v>3.9378711255404135</v>
      </c>
      <c r="F380" s="29">
        <f>LN(('Calib system calculations'!F391/'Test system calculations'!F398) *100)</f>
        <v>4.5970635838821456</v>
      </c>
      <c r="G380" s="29">
        <f>LN(('Calib system calculations'!G391/'Test system calculations'!G398) *100)</f>
        <v>5.2626540960243018</v>
      </c>
      <c r="H380" s="29">
        <f>LN(('Calib system calculations'!H391/'Test system calculations'!H398) *100)</f>
        <v>5.4663921233524304</v>
      </c>
      <c r="I380" s="30">
        <f t="shared" si="5"/>
        <v>155.93359187908899</v>
      </c>
    </row>
    <row r="381" spans="2:9" x14ac:dyDescent="0.25">
      <c r="B381" s="37">
        <v>372</v>
      </c>
      <c r="C381" s="29">
        <f>LN(('Calib system calculations'!C392/'Test system calculations'!C399) *100)</f>
        <v>5.4330673574978459</v>
      </c>
      <c r="D381" s="29">
        <f>LN(('Calib system calculations'!D392/'Test system calculations'!D399) *100)</f>
        <v>5.5081707642696163</v>
      </c>
      <c r="E381" s="29">
        <f>LN(('Calib system calculations'!E392/'Test system calculations'!E399) *100)</f>
        <v>3.9863629967755996</v>
      </c>
      <c r="F381" s="29">
        <f>LN(('Calib system calculations'!F392/'Test system calculations'!F399) *100)</f>
        <v>4.5683896648150517</v>
      </c>
      <c r="G381" s="29">
        <f>LN(('Calib system calculations'!G392/'Test system calculations'!G399) *100)</f>
        <v>5.3045676662211987</v>
      </c>
      <c r="H381" s="29">
        <f>LN(('Calib system calculations'!H392/'Test system calculations'!H399) *100)</f>
        <v>5.4546276378903551</v>
      </c>
      <c r="I381" s="30">
        <f t="shared" si="5"/>
        <v>154.86147607366144</v>
      </c>
    </row>
    <row r="382" spans="2:9" x14ac:dyDescent="0.25">
      <c r="B382" s="37">
        <v>373</v>
      </c>
      <c r="C382" s="29">
        <f>LN(('Calib system calculations'!C393/'Test system calculations'!C400) *100)</f>
        <v>5.4862374888408389</v>
      </c>
      <c r="D382" s="29">
        <f>LN(('Calib system calculations'!D393/'Test system calculations'!D400) *100)</f>
        <v>5.5253718666158402</v>
      </c>
      <c r="E382" s="29">
        <f>LN(('Calib system calculations'!E393/'Test system calculations'!E400) *100)</f>
        <v>3.924743738225017</v>
      </c>
      <c r="F382" s="29">
        <f>LN(('Calib system calculations'!F393/'Test system calculations'!F400) *100)</f>
        <v>4.5889201407473212</v>
      </c>
      <c r="G382" s="29">
        <f>LN(('Calib system calculations'!G393/'Test system calculations'!G400) *100)</f>
        <v>5.3038710596333383</v>
      </c>
      <c r="H382" s="29">
        <f>LN(('Calib system calculations'!H393/'Test system calculations'!H400) *100)</f>
        <v>5.4762439267067808</v>
      </c>
      <c r="I382" s="30">
        <f t="shared" si="5"/>
        <v>156.16264133289005</v>
      </c>
    </row>
    <row r="383" spans="2:9" x14ac:dyDescent="0.25">
      <c r="B383" s="37">
        <v>374</v>
      </c>
      <c r="C383" s="29">
        <f>LN(('Calib system calculations'!C394/'Test system calculations'!C401) *100)</f>
        <v>5.5340267105661418</v>
      </c>
      <c r="D383" s="29">
        <f>LN(('Calib system calculations'!D394/'Test system calculations'!D401) *100)</f>
        <v>5.5023528017223535</v>
      </c>
      <c r="E383" s="29">
        <f>LN(('Calib system calculations'!E394/'Test system calculations'!E401) *100)</f>
        <v>3.9623535697361603</v>
      </c>
      <c r="F383" s="29">
        <f>LN(('Calib system calculations'!F394/'Test system calculations'!F401) *100)</f>
        <v>4.5762263999881059</v>
      </c>
      <c r="G383" s="29">
        <f>LN(('Calib system calculations'!G394/'Test system calculations'!G401) *100)</f>
        <v>5.3081558361358745</v>
      </c>
      <c r="H383" s="29">
        <f>LN(('Calib system calculations'!H394/'Test system calculations'!H401) *100)</f>
        <v>5.4683801246340487</v>
      </c>
      <c r="I383" s="30">
        <f t="shared" si="5"/>
        <v>157.36730162875406</v>
      </c>
    </row>
    <row r="384" spans="2:9" x14ac:dyDescent="0.25">
      <c r="B384" s="37">
        <v>375</v>
      </c>
      <c r="C384" s="29">
        <f>LN(('Calib system calculations'!C395/'Test system calculations'!C402) *100)</f>
        <v>5.4706269733759951</v>
      </c>
      <c r="D384" s="29">
        <f>LN(('Calib system calculations'!D395/'Test system calculations'!D402) *100)</f>
        <v>5.5189065696027679</v>
      </c>
      <c r="E384" s="29">
        <f>LN(('Calib system calculations'!E395/'Test system calculations'!E402) *100)</f>
        <v>3.9241268435182062</v>
      </c>
      <c r="F384" s="29">
        <f>LN(('Calib system calculations'!F395/'Test system calculations'!F402) *100)</f>
        <v>4.6003826687968115</v>
      </c>
      <c r="G384" s="29">
        <f>LN(('Calib system calculations'!G395/'Test system calculations'!G402) *100)</f>
        <v>5.3105971141896404</v>
      </c>
      <c r="H384" s="29">
        <f>LN(('Calib system calculations'!H395/'Test system calculations'!H402) *100)</f>
        <v>5.4644431660409323</v>
      </c>
      <c r="I384" s="30">
        <f t="shared" si="5"/>
        <v>155.73884842717098</v>
      </c>
    </row>
    <row r="385" spans="2:9" x14ac:dyDescent="0.25">
      <c r="B385" s="37">
        <v>376</v>
      </c>
      <c r="C385" s="29">
        <f>LN(('Calib system calculations'!C396/'Test system calculations'!C403) *100)</f>
        <v>5.5150381753483799</v>
      </c>
      <c r="D385" s="29">
        <f>LN(('Calib system calculations'!D396/'Test system calculations'!D403) *100)</f>
        <v>5.5088064428245831</v>
      </c>
      <c r="E385" s="29">
        <f>LN(('Calib system calculations'!E396/'Test system calculations'!E403) *100)</f>
        <v>3.995991298627048</v>
      </c>
      <c r="F385" s="29">
        <f>LN(('Calib system calculations'!F396/'Test system calculations'!F403) *100)</f>
        <v>4.5925351187443226</v>
      </c>
      <c r="G385" s="29">
        <f>LN(('Calib system calculations'!G396/'Test system calculations'!G403) *100)</f>
        <v>5.2910770790779553</v>
      </c>
      <c r="H385" s="29">
        <f>LN(('Calib system calculations'!H396/'Test system calculations'!H403) *100)</f>
        <v>5.4695063984810268</v>
      </c>
      <c r="I385" s="30">
        <f t="shared" si="5"/>
        <v>157.93113530524664</v>
      </c>
    </row>
    <row r="386" spans="2:9" x14ac:dyDescent="0.25">
      <c r="B386" s="37">
        <v>377</v>
      </c>
      <c r="C386" s="29">
        <f>LN(('Calib system calculations'!C397/'Test system calculations'!C404) *100)</f>
        <v>5.4859192480817844</v>
      </c>
      <c r="D386" s="29">
        <f>LN(('Calib system calculations'!D397/'Test system calculations'!D404) *100)</f>
        <v>5.5280048857089836</v>
      </c>
      <c r="E386" s="29">
        <f>LN(('Calib system calculations'!E397/'Test system calculations'!E404) *100)</f>
        <v>3.9698019668823714</v>
      </c>
      <c r="F386" s="29">
        <f>LN(('Calib system calculations'!F397/'Test system calculations'!F404) *100)</f>
        <v>4.583519355139658</v>
      </c>
      <c r="G386" s="29">
        <f>LN(('Calib system calculations'!G397/'Test system calculations'!G404) *100)</f>
        <v>5.3018215119231291</v>
      </c>
      <c r="H386" s="29">
        <f>LN(('Calib system calculations'!H397/'Test system calculations'!H404) *100)</f>
        <v>5.4599870833842408</v>
      </c>
      <c r="I386" s="30">
        <f t="shared" si="5"/>
        <v>156.77981078120106</v>
      </c>
    </row>
    <row r="387" spans="2:9" x14ac:dyDescent="0.25">
      <c r="B387" s="37">
        <v>378</v>
      </c>
      <c r="C387" s="29">
        <f>LN(('Calib system calculations'!C398/'Test system calculations'!C405) *100)</f>
        <v>5.541819001829829</v>
      </c>
      <c r="D387" s="29">
        <f>LN(('Calib system calculations'!D398/'Test system calculations'!D405) *100)</f>
        <v>5.5218132665152355</v>
      </c>
      <c r="E387" s="29">
        <f>LN(('Calib system calculations'!E398/'Test system calculations'!E405) *100)</f>
        <v>3.9539771978386438</v>
      </c>
      <c r="F387" s="29">
        <f>LN(('Calib system calculations'!F398/'Test system calculations'!F405) *100)</f>
        <v>4.5915831550488182</v>
      </c>
      <c r="G387" s="29">
        <f>LN(('Calib system calculations'!G398/'Test system calculations'!G405) *100)</f>
        <v>5.2613274777505268</v>
      </c>
      <c r="H387" s="29">
        <f>LN(('Calib system calculations'!H398/'Test system calculations'!H405) *100)</f>
        <v>5.455665911858369</v>
      </c>
      <c r="I387" s="30">
        <f t="shared" si="5"/>
        <v>156.7048868876538</v>
      </c>
    </row>
    <row r="388" spans="2:9" x14ac:dyDescent="0.25">
      <c r="B388" s="37">
        <v>379</v>
      </c>
      <c r="C388" s="29">
        <f>LN(('Calib system calculations'!C399/'Test system calculations'!C406) *100)</f>
        <v>5.522967141211284</v>
      </c>
      <c r="D388" s="29">
        <f>LN(('Calib system calculations'!D399/'Test system calculations'!D406) *100)</f>
        <v>5.5145361078203585</v>
      </c>
      <c r="E388" s="29">
        <f>LN(('Calib system calculations'!E399/'Test system calculations'!E406) *100)</f>
        <v>3.9723271004323291</v>
      </c>
      <c r="F388" s="29">
        <f>LN(('Calib system calculations'!F399/'Test system calculations'!F406) *100)</f>
        <v>4.5715124495083037</v>
      </c>
      <c r="G388" s="29">
        <f>LN(('Calib system calculations'!G399/'Test system calculations'!G406) *100)</f>
        <v>5.2503748822864429</v>
      </c>
      <c r="H388" s="29">
        <f>LN(('Calib system calculations'!H399/'Test system calculations'!H406) *100)</f>
        <v>5.462910208700511</v>
      </c>
      <c r="I388" s="30">
        <f t="shared" si="5"/>
        <v>155.88283203112377</v>
      </c>
    </row>
    <row r="389" spans="2:9" x14ac:dyDescent="0.25">
      <c r="B389" s="37">
        <v>380</v>
      </c>
      <c r="C389" s="29">
        <f>LN(('Calib system calculations'!C400/'Test system calculations'!C407) *100)</f>
        <v>5.5035580261339394</v>
      </c>
      <c r="D389" s="29">
        <f>LN(('Calib system calculations'!D400/'Test system calculations'!D407) *100)</f>
        <v>5.5209995646264503</v>
      </c>
      <c r="E389" s="29">
        <f>LN(('Calib system calculations'!E400/'Test system calculations'!E407) *100)</f>
        <v>3.9349815010409466</v>
      </c>
      <c r="F389" s="29">
        <f>LN(('Calib system calculations'!F400/'Test system calculations'!F407) *100)</f>
        <v>4.5642277980494272</v>
      </c>
      <c r="G389" s="29">
        <f>LN(('Calib system calculations'!G400/'Test system calculations'!G407) *100)</f>
        <v>5.2697710618268401</v>
      </c>
      <c r="H389" s="29">
        <f>LN(('Calib system calculations'!H400/'Test system calculations'!H407) *100)</f>
        <v>5.4611999509375142</v>
      </c>
      <c r="I389" s="30">
        <f t="shared" si="5"/>
        <v>154.84990874433714</v>
      </c>
    </row>
    <row r="390" spans="2:9" x14ac:dyDescent="0.25">
      <c r="B390" s="37">
        <v>381</v>
      </c>
      <c r="C390" s="29">
        <f>LN(('Calib system calculations'!C401/'Test system calculations'!C408) *100)</f>
        <v>5.5215215512190898</v>
      </c>
      <c r="D390" s="29">
        <f>LN(('Calib system calculations'!D401/'Test system calculations'!D408) *100)</f>
        <v>5.5048326112601931</v>
      </c>
      <c r="E390" s="29">
        <f>LN(('Calib system calculations'!E401/'Test system calculations'!E408) *100)</f>
        <v>3.9192602324646044</v>
      </c>
      <c r="F390" s="29">
        <f>LN(('Calib system calculations'!F401/'Test system calculations'!F408) *100)</f>
        <v>4.5766956972471737</v>
      </c>
      <c r="G390" s="29">
        <f>LN(('Calib system calculations'!G401/'Test system calculations'!G408) *100)</f>
        <v>5.2806735238782307</v>
      </c>
      <c r="H390" s="29">
        <f>LN(('Calib system calculations'!H401/'Test system calculations'!H408) *100)</f>
        <v>5.4630339989390846</v>
      </c>
      <c r="I390" s="30">
        <f t="shared" si="5"/>
        <v>155.14129295848991</v>
      </c>
    </row>
    <row r="391" spans="2:9" x14ac:dyDescent="0.25">
      <c r="B391" s="37">
        <v>382</v>
      </c>
      <c r="C391" s="29">
        <f>LN(('Calib system calculations'!C402/'Test system calculations'!C409) *100)</f>
        <v>5.477850637537176</v>
      </c>
      <c r="D391" s="29">
        <f>LN(('Calib system calculations'!D402/'Test system calculations'!D409) *100)</f>
        <v>5.49898229435159</v>
      </c>
      <c r="E391" s="29">
        <f>LN(('Calib system calculations'!E402/'Test system calculations'!E409) *100)</f>
        <v>3.9458355740060731</v>
      </c>
      <c r="F391" s="29">
        <f>LN(('Calib system calculations'!F402/'Test system calculations'!F409) *100)</f>
        <v>4.5775009807935225</v>
      </c>
      <c r="G391" s="29">
        <f>LN(('Calib system calculations'!G402/'Test system calculations'!G409) *100)</f>
        <v>5.2706802832575432</v>
      </c>
      <c r="H391" s="29">
        <f>LN(('Calib system calculations'!H402/'Test system calculations'!H409) *100)</f>
        <v>5.4680951609298889</v>
      </c>
      <c r="I391" s="30">
        <f t="shared" si="5"/>
        <v>154.44285465672149</v>
      </c>
    </row>
    <row r="392" spans="2:9" x14ac:dyDescent="0.25">
      <c r="B392" s="37">
        <v>383</v>
      </c>
      <c r="C392" s="29">
        <f>LN(('Calib system calculations'!C403/'Test system calculations'!C410) *100)</f>
        <v>5.4617975644398422</v>
      </c>
      <c r="D392" s="29">
        <f>LN(('Calib system calculations'!D403/'Test system calculations'!D410) *100)</f>
        <v>5.5089963104643527</v>
      </c>
      <c r="E392" s="29">
        <f>LN(('Calib system calculations'!E403/'Test system calculations'!E410) *100)</f>
        <v>3.9418039316456062</v>
      </c>
      <c r="F392" s="29">
        <f>LN(('Calib system calculations'!F403/'Test system calculations'!F410) *100)</f>
        <v>4.5770484397612252</v>
      </c>
      <c r="G392" s="29">
        <f>LN(('Calib system calculations'!G403/'Test system calculations'!G410) *100)</f>
        <v>5.3292682422119411</v>
      </c>
      <c r="H392" s="29">
        <f>LN(('Calib system calculations'!H403/'Test system calculations'!H410) *100)</f>
        <v>5.4712352805778126</v>
      </c>
      <c r="I392" s="30">
        <f t="shared" si="5"/>
        <v>155.76653174348564</v>
      </c>
    </row>
    <row r="393" spans="2:9" x14ac:dyDescent="0.25">
      <c r="B393" s="37">
        <v>384</v>
      </c>
      <c r="C393" s="29">
        <f>LN(('Calib system calculations'!C404/'Test system calculations'!C411) *100)</f>
        <v>5.4892718309455235</v>
      </c>
      <c r="D393" s="29">
        <f>LN(('Calib system calculations'!D404/'Test system calculations'!D411) *100)</f>
        <v>5.509694823617032</v>
      </c>
      <c r="E393" s="29">
        <f>LN(('Calib system calculations'!E404/'Test system calculations'!E411) *100)</f>
        <v>3.9463761886300013</v>
      </c>
      <c r="F393" s="29">
        <f>LN(('Calib system calculations'!F404/'Test system calculations'!F411) *100)</f>
        <v>4.5968770342975409</v>
      </c>
      <c r="G393" s="29">
        <f>LN(('Calib system calculations'!G404/'Test system calculations'!G411) *100)</f>
        <v>5.3077614898878664</v>
      </c>
      <c r="H393" s="29">
        <f>LN(('Calib system calculations'!H404/'Test system calculations'!H411) *100)</f>
        <v>5.4637748582994448</v>
      </c>
      <c r="I393" s="30">
        <f t="shared" si="5"/>
        <v>156.38058823748725</v>
      </c>
    </row>
    <row r="394" spans="2:9" x14ac:dyDescent="0.25">
      <c r="B394" s="37">
        <v>385</v>
      </c>
      <c r="C394" s="29">
        <f>LN(('Calib system calculations'!C405/'Test system calculations'!C412) *100)</f>
        <v>5.4903912036362827</v>
      </c>
      <c r="D394" s="29">
        <f>LN(('Calib system calculations'!D405/'Test system calculations'!D412) *100)</f>
        <v>5.5092813991289304</v>
      </c>
      <c r="E394" s="29">
        <f>LN(('Calib system calculations'!E405/'Test system calculations'!E412) *100)</f>
        <v>3.971506514043246</v>
      </c>
      <c r="F394" s="29">
        <f>LN(('Calib system calculations'!F405/'Test system calculations'!F412) *100)</f>
        <v>4.5948966994230229</v>
      </c>
      <c r="G394" s="29">
        <f>LN(('Calib system calculations'!G405/'Test system calculations'!G412) *100)</f>
        <v>5.2188155868681445</v>
      </c>
      <c r="H394" s="29">
        <f>LN(('Calib system calculations'!H405/'Test system calculations'!H412) *100)</f>
        <v>5.4707719326237569</v>
      </c>
      <c r="I394" s="30">
        <f t="shared" ref="I394:I457" si="6">EXP(AVERAGE(C394,D394,E394,F394,G394,H394))</f>
        <v>154.87379445840293</v>
      </c>
    </row>
    <row r="395" spans="2:9" x14ac:dyDescent="0.25">
      <c r="B395" s="37">
        <v>386</v>
      </c>
      <c r="C395" s="29">
        <f>LN(('Calib system calculations'!C406/'Test system calculations'!C413) *100)</f>
        <v>5.4900272985590819</v>
      </c>
      <c r="D395" s="29">
        <f>LN(('Calib system calculations'!D406/'Test system calculations'!D413) *100)</f>
        <v>5.5253871651874213</v>
      </c>
      <c r="E395" s="29">
        <f>LN(('Calib system calculations'!E406/'Test system calculations'!E413) *100)</f>
        <v>3.9789500420460162</v>
      </c>
      <c r="F395" s="29">
        <f>LN(('Calib system calculations'!F406/'Test system calculations'!F413) *100)</f>
        <v>4.5655860184201549</v>
      </c>
      <c r="G395" s="29">
        <f>LN(('Calib system calculations'!G406/'Test system calculations'!G413) *100)</f>
        <v>5.3114817999572486</v>
      </c>
      <c r="H395" s="29">
        <f>LN(('Calib system calculations'!H406/'Test system calculations'!H413) *100)</f>
        <v>5.4658068967881484</v>
      </c>
      <c r="I395" s="30">
        <f t="shared" si="6"/>
        <v>156.99383496309864</v>
      </c>
    </row>
    <row r="396" spans="2:9" x14ac:dyDescent="0.25">
      <c r="B396" s="37">
        <v>387</v>
      </c>
      <c r="C396" s="29">
        <f>LN(('Calib system calculations'!C407/'Test system calculations'!C414) *100)</f>
        <v>5.53139078423506</v>
      </c>
      <c r="D396" s="29">
        <f>LN(('Calib system calculations'!D407/'Test system calculations'!D414) *100)</f>
        <v>5.5236642304862125</v>
      </c>
      <c r="E396" s="29">
        <f>LN(('Calib system calculations'!E407/'Test system calculations'!E414) *100)</f>
        <v>3.9414385742221256</v>
      </c>
      <c r="F396" s="29">
        <f>LN(('Calib system calculations'!F407/'Test system calculations'!F414) *100)</f>
        <v>4.595314896848067</v>
      </c>
      <c r="G396" s="29">
        <f>LN(('Calib system calculations'!G407/'Test system calculations'!G414) *100)</f>
        <v>5.2875312404232568</v>
      </c>
      <c r="H396" s="29">
        <f>LN(('Calib system calculations'!H407/'Test system calculations'!H414) *100)</f>
        <v>5.4667487074485859</v>
      </c>
      <c r="I396" s="30">
        <f t="shared" si="6"/>
        <v>157.22555110304606</v>
      </c>
    </row>
    <row r="397" spans="2:9" x14ac:dyDescent="0.25">
      <c r="B397" s="37">
        <v>388</v>
      </c>
      <c r="C397" s="29">
        <f>LN(('Calib system calculations'!C408/'Test system calculations'!C415) *100)</f>
        <v>5.5287933856717393</v>
      </c>
      <c r="D397" s="29">
        <f>LN(('Calib system calculations'!D408/'Test system calculations'!D415) *100)</f>
        <v>5.4999308392054651</v>
      </c>
      <c r="E397" s="29">
        <f>LN(('Calib system calculations'!E408/'Test system calculations'!E415) *100)</f>
        <v>3.9779091917654377</v>
      </c>
      <c r="F397" s="29">
        <f>LN(('Calib system calculations'!F408/'Test system calculations'!F415) *100)</f>
        <v>4.5841176905729295</v>
      </c>
      <c r="G397" s="29">
        <f>LN(('Calib system calculations'!G408/'Test system calculations'!G415) *100)</f>
        <v>5.2714709507854973</v>
      </c>
      <c r="H397" s="29">
        <f>LN(('Calib system calculations'!H408/'Test system calculations'!H415) *100)</f>
        <v>5.4514872189494472</v>
      </c>
      <c r="I397" s="30">
        <f t="shared" si="6"/>
        <v>156.37936459735326</v>
      </c>
    </row>
    <row r="398" spans="2:9" x14ac:dyDescent="0.25">
      <c r="B398" s="37">
        <v>389</v>
      </c>
      <c r="C398" s="29">
        <f>LN(('Calib system calculations'!C409/'Test system calculations'!C416) *100)</f>
        <v>5.4665195266051843</v>
      </c>
      <c r="D398" s="29">
        <f>LN(('Calib system calculations'!D409/'Test system calculations'!D416) *100)</f>
        <v>5.52402147328013</v>
      </c>
      <c r="E398" s="29">
        <f>LN(('Calib system calculations'!E409/'Test system calculations'!E416) *100)</f>
        <v>3.9579804969850234</v>
      </c>
      <c r="F398" s="29">
        <f>LN(('Calib system calculations'!F409/'Test system calculations'!F416) *100)</f>
        <v>4.5812469029632572</v>
      </c>
      <c r="G398" s="29">
        <f>LN(('Calib system calculations'!G409/'Test system calculations'!G416) *100)</f>
        <v>5.2194722019489292</v>
      </c>
      <c r="H398" s="29">
        <f>LN(('Calib system calculations'!H409/'Test system calculations'!H416) *100)</f>
        <v>5.4634167815148658</v>
      </c>
      <c r="I398" s="30">
        <f t="shared" si="6"/>
        <v>153.7676808104701</v>
      </c>
    </row>
    <row r="399" spans="2:9" x14ac:dyDescent="0.25">
      <c r="B399" s="37">
        <v>390</v>
      </c>
      <c r="C399" s="29">
        <f>LN(('Calib system calculations'!C410/'Test system calculations'!C417) *100)</f>
        <v>5.5294284026382323</v>
      </c>
      <c r="D399" s="29">
        <f>LN(('Calib system calculations'!D410/'Test system calculations'!D417) *100)</f>
        <v>5.5149898206150061</v>
      </c>
      <c r="E399" s="29">
        <f>LN(('Calib system calculations'!E410/'Test system calculations'!E417) *100)</f>
        <v>3.9588422671403327</v>
      </c>
      <c r="F399" s="29">
        <f>LN(('Calib system calculations'!F410/'Test system calculations'!F417) *100)</f>
        <v>4.5523709562043955</v>
      </c>
      <c r="G399" s="29">
        <f>LN(('Calib system calculations'!G410/'Test system calculations'!G417) *100)</f>
        <v>5.2891099962258874</v>
      </c>
      <c r="H399" s="29">
        <f>LN(('Calib system calculations'!H410/'Test system calculations'!H417) *100)</f>
        <v>5.4796382365831873</v>
      </c>
      <c r="I399" s="30">
        <f t="shared" si="6"/>
        <v>156.65771716117246</v>
      </c>
    </row>
    <row r="400" spans="2:9" x14ac:dyDescent="0.25">
      <c r="B400" s="37">
        <v>391</v>
      </c>
      <c r="C400" s="29">
        <f>LN(('Calib system calculations'!C411/'Test system calculations'!C418) *100)</f>
        <v>5.5052268907121027</v>
      </c>
      <c r="D400" s="29">
        <f>LN(('Calib system calculations'!D411/'Test system calculations'!D418) *100)</f>
        <v>5.5126186852527637</v>
      </c>
      <c r="E400" s="29">
        <f>LN(('Calib system calculations'!E411/'Test system calculations'!E418) *100)</f>
        <v>3.9010446316077614</v>
      </c>
      <c r="F400" s="29">
        <f>LN(('Calib system calculations'!F411/'Test system calculations'!F418) *100)</f>
        <v>4.5819377807953332</v>
      </c>
      <c r="G400" s="29">
        <f>LN(('Calib system calculations'!G411/'Test system calculations'!G418) *100)</f>
        <v>5.3009259402442934</v>
      </c>
      <c r="H400" s="29">
        <f>LN(('Calib system calculations'!H411/'Test system calculations'!H418) *100)</f>
        <v>5.4678740263517938</v>
      </c>
      <c r="I400" s="30">
        <f t="shared" si="6"/>
        <v>155.23467318499297</v>
      </c>
    </row>
    <row r="401" spans="2:9" x14ac:dyDescent="0.25">
      <c r="B401" s="37">
        <v>392</v>
      </c>
      <c r="C401" s="29">
        <f>LN(('Calib system calculations'!C412/'Test system calculations'!C419) *100)</f>
        <v>5.4997458588502832</v>
      </c>
      <c r="D401" s="29">
        <f>LN(('Calib system calculations'!D412/'Test system calculations'!D419) *100)</f>
        <v>5.4894098543963912</v>
      </c>
      <c r="E401" s="29">
        <f>LN(('Calib system calculations'!E412/'Test system calculations'!E419) *100)</f>
        <v>3.9503112420065287</v>
      </c>
      <c r="F401" s="29">
        <f>LN(('Calib system calculations'!F412/'Test system calculations'!F419) *100)</f>
        <v>4.6022968290145778</v>
      </c>
      <c r="G401" s="29">
        <f>LN(('Calib system calculations'!G412/'Test system calculations'!G419) *100)</f>
        <v>5.3424999729382634</v>
      </c>
      <c r="H401" s="29">
        <f>LN(('Calib system calculations'!H412/'Test system calculations'!H419) *100)</f>
        <v>5.4709782038893824</v>
      </c>
      <c r="I401" s="30">
        <f t="shared" si="6"/>
        <v>157.46559556012454</v>
      </c>
    </row>
    <row r="402" spans="2:9" x14ac:dyDescent="0.25">
      <c r="B402" s="37">
        <v>393</v>
      </c>
      <c r="C402" s="29">
        <f>LN(('Calib system calculations'!C413/'Test system calculations'!C420) *100)</f>
        <v>5.4362501309451225</v>
      </c>
      <c r="D402" s="29">
        <f>LN(('Calib system calculations'!D413/'Test system calculations'!D420) *100)</f>
        <v>5.5132684471634716</v>
      </c>
      <c r="E402" s="29">
        <f>LN(('Calib system calculations'!E413/'Test system calculations'!E420) *100)</f>
        <v>4.0067533749642879</v>
      </c>
      <c r="F402" s="29">
        <f>LN(('Calib system calculations'!F413/'Test system calculations'!F420) *100)</f>
        <v>4.5999755100855007</v>
      </c>
      <c r="G402" s="29">
        <f>LN(('Calib system calculations'!G413/'Test system calculations'!G420) *100)</f>
        <v>5.3401441001517247</v>
      </c>
      <c r="H402" s="29">
        <f>LN(('Calib system calculations'!H413/'Test system calculations'!H420) *100)</f>
        <v>5.4727741789246291</v>
      </c>
      <c r="I402" s="30">
        <f t="shared" si="6"/>
        <v>157.8314393048868</v>
      </c>
    </row>
    <row r="403" spans="2:9" x14ac:dyDescent="0.25">
      <c r="B403" s="37">
        <v>394</v>
      </c>
      <c r="C403" s="29">
        <f>LN(('Calib system calculations'!C414/'Test system calculations'!C421) *100)</f>
        <v>5.5000381806258698</v>
      </c>
      <c r="D403" s="29">
        <f>LN(('Calib system calculations'!D414/'Test system calculations'!D421) *100)</f>
        <v>5.5294615541642287</v>
      </c>
      <c r="E403" s="29">
        <f>LN(('Calib system calculations'!E414/'Test system calculations'!E421) *100)</f>
        <v>3.972670206591745</v>
      </c>
      <c r="F403" s="29">
        <f>LN(('Calib system calculations'!F414/'Test system calculations'!F421) *100)</f>
        <v>4.6026745072935675</v>
      </c>
      <c r="G403" s="29">
        <f>LN(('Calib system calculations'!G414/'Test system calculations'!G421) *100)</f>
        <v>5.3242455079277917</v>
      </c>
      <c r="H403" s="29">
        <f>LN(('Calib system calculations'!H414/'Test system calculations'!H421) *100)</f>
        <v>5.4753609126710803</v>
      </c>
      <c r="I403" s="30">
        <f t="shared" si="6"/>
        <v>158.7623576507396</v>
      </c>
    </row>
    <row r="404" spans="2:9" x14ac:dyDescent="0.25">
      <c r="B404" s="37">
        <v>395</v>
      </c>
      <c r="C404" s="29">
        <f>LN(('Calib system calculations'!C415/'Test system calculations'!C422) *100)</f>
        <v>5.5471923870041495</v>
      </c>
      <c r="D404" s="29">
        <f>LN(('Calib system calculations'!D415/'Test system calculations'!D422) *100)</f>
        <v>5.5279429122140868</v>
      </c>
      <c r="E404" s="29">
        <f>LN(('Calib system calculations'!E415/'Test system calculations'!E422) *100)</f>
        <v>3.9825883571051381</v>
      </c>
      <c r="F404" s="29">
        <f>LN(('Calib system calculations'!F415/'Test system calculations'!F422) *100)</f>
        <v>4.6006157593682317</v>
      </c>
      <c r="G404" s="29">
        <f>LN(('Calib system calculations'!G415/'Test system calculations'!G422) *100)</f>
        <v>5.2917365846717903</v>
      </c>
      <c r="H404" s="29">
        <f>LN(('Calib system calculations'!H415/'Test system calculations'!H422) *100)</f>
        <v>5.4651051032148095</v>
      </c>
      <c r="I404" s="30">
        <f t="shared" si="6"/>
        <v>159.04653790109404</v>
      </c>
    </row>
    <row r="405" spans="2:9" x14ac:dyDescent="0.25">
      <c r="B405" s="37">
        <v>396</v>
      </c>
      <c r="C405" s="29">
        <f>LN(('Calib system calculations'!C416/'Test system calculations'!C423) *100)</f>
        <v>5.5373285658443523</v>
      </c>
      <c r="D405" s="29">
        <f>LN(('Calib system calculations'!D416/'Test system calculations'!D423) *100)</f>
        <v>5.5300625062568001</v>
      </c>
      <c r="E405" s="29">
        <f>LN(('Calib system calculations'!E416/'Test system calculations'!E423) *100)</f>
        <v>3.986389213915591</v>
      </c>
      <c r="F405" s="29">
        <f>LN(('Calib system calculations'!F416/'Test system calculations'!F423) *100)</f>
        <v>4.5954433673201533</v>
      </c>
      <c r="G405" s="29">
        <f>LN(('Calib system calculations'!G416/'Test system calculations'!G423) *100)</f>
        <v>5.2910886482104953</v>
      </c>
      <c r="H405" s="29">
        <f>LN(('Calib system calculations'!H416/'Test system calculations'!H423) *100)</f>
        <v>5.4666437930577061</v>
      </c>
      <c r="I405" s="30">
        <f t="shared" si="6"/>
        <v>158.82866073845187</v>
      </c>
    </row>
    <row r="406" spans="2:9" x14ac:dyDescent="0.25">
      <c r="B406" s="37">
        <v>397</v>
      </c>
      <c r="C406" s="29">
        <f>LN(('Calib system calculations'!C417/'Test system calculations'!C424) *100)</f>
        <v>5.5439164185539873</v>
      </c>
      <c r="D406" s="29">
        <f>LN(('Calib system calculations'!D417/'Test system calculations'!D424) *100)</f>
        <v>5.5283100714999405</v>
      </c>
      <c r="E406" s="29">
        <f>LN(('Calib system calculations'!E417/'Test system calculations'!E424) *100)</f>
        <v>3.9907917849894714</v>
      </c>
      <c r="F406" s="29">
        <f>LN(('Calib system calculations'!F417/'Test system calculations'!F424) *100)</f>
        <v>4.5842321605482814</v>
      </c>
      <c r="G406" s="29">
        <f>LN(('Calib system calculations'!G417/'Test system calculations'!G424) *100)</f>
        <v>5.2835983817544436</v>
      </c>
      <c r="H406" s="29">
        <f>LN(('Calib system calculations'!H417/'Test system calculations'!H424) *100)</f>
        <v>5.4528485330898793</v>
      </c>
      <c r="I406" s="30">
        <f t="shared" si="6"/>
        <v>158.21416001973446</v>
      </c>
    </row>
    <row r="407" spans="2:9" x14ac:dyDescent="0.25">
      <c r="B407" s="37">
        <v>398</v>
      </c>
      <c r="C407" s="29">
        <f>LN(('Calib system calculations'!C418/'Test system calculations'!C425) *100)</f>
        <v>5.5407105209789789</v>
      </c>
      <c r="D407" s="29">
        <f>LN(('Calib system calculations'!D418/'Test system calculations'!D425) *100)</f>
        <v>5.5239851238568463</v>
      </c>
      <c r="E407" s="29">
        <f>LN(('Calib system calculations'!E418/'Test system calculations'!E425) *100)</f>
        <v>3.9561651216179619</v>
      </c>
      <c r="F407" s="29">
        <f>LN(('Calib system calculations'!F418/'Test system calculations'!F425) *100)</f>
        <v>4.5840619636352864</v>
      </c>
      <c r="G407" s="29">
        <f>LN(('Calib system calculations'!G418/'Test system calculations'!G425) *100)</f>
        <v>5.2639660700902526</v>
      </c>
      <c r="H407" s="29">
        <f>LN(('Calib system calculations'!H418/'Test system calculations'!H425) *100)</f>
        <v>5.4585513229723865</v>
      </c>
      <c r="I407" s="30">
        <f t="shared" si="6"/>
        <v>156.7376445656401</v>
      </c>
    </row>
    <row r="408" spans="2:9" x14ac:dyDescent="0.25">
      <c r="B408" s="37">
        <v>399</v>
      </c>
      <c r="C408" s="29">
        <f>LN(('Calib system calculations'!C419/'Test system calculations'!C426) *100)</f>
        <v>5.5316219288871489</v>
      </c>
      <c r="D408" s="29">
        <f>LN(('Calib system calculations'!D419/'Test system calculations'!D426) *100)</f>
        <v>5.5151020584113466</v>
      </c>
      <c r="E408" s="29">
        <f>LN(('Calib system calculations'!E419/'Test system calculations'!E426) *100)</f>
        <v>3.9602046215699924</v>
      </c>
      <c r="F408" s="29">
        <f>LN(('Calib system calculations'!F419/'Test system calculations'!F426) *100)</f>
        <v>4.5644882462012903</v>
      </c>
      <c r="G408" s="29">
        <f>LN(('Calib system calculations'!G419/'Test system calculations'!G426) *100)</f>
        <v>5.30755352970536</v>
      </c>
      <c r="H408" s="29">
        <f>LN(('Calib system calculations'!H419/'Test system calculations'!H426) *100)</f>
        <v>5.4536062565414758</v>
      </c>
      <c r="I408" s="30">
        <f t="shared" si="6"/>
        <v>156.87188297701729</v>
      </c>
    </row>
    <row r="409" spans="2:9" x14ac:dyDescent="0.25">
      <c r="B409" s="37">
        <v>400</v>
      </c>
      <c r="C409" s="29">
        <f>LN(('Calib system calculations'!C420/'Test system calculations'!C427) *100)</f>
        <v>5.505214725067737</v>
      </c>
      <c r="D409" s="29">
        <f>LN(('Calib system calculations'!D420/'Test system calculations'!D427) *100)</f>
        <v>5.5149220944762929</v>
      </c>
      <c r="E409" s="29">
        <f>LN(('Calib system calculations'!E420/'Test system calculations'!E427) *100)</f>
        <v>3.9122700655925766</v>
      </c>
      <c r="F409" s="29">
        <f>LN(('Calib system calculations'!F420/'Test system calculations'!F427) *100)</f>
        <v>4.5813057272860549</v>
      </c>
      <c r="G409" s="29">
        <f>LN(('Calib system calculations'!G420/'Test system calculations'!G427) *100)</f>
        <v>5.2161029254098707</v>
      </c>
      <c r="H409" s="29">
        <f>LN(('Calib system calculations'!H420/'Test system calculations'!H427) *100)</f>
        <v>5.4670427970235496</v>
      </c>
      <c r="I409" s="30">
        <f t="shared" si="6"/>
        <v>153.36331625241021</v>
      </c>
    </row>
    <row r="410" spans="2:9" x14ac:dyDescent="0.25">
      <c r="B410" s="37">
        <v>401</v>
      </c>
      <c r="C410" s="29">
        <f>LN(('Calib system calculations'!C421/'Test system calculations'!C428) *100)</f>
        <v>5.5054048482802829</v>
      </c>
      <c r="D410" s="29">
        <f>LN(('Calib system calculations'!D421/'Test system calculations'!D428) *100)</f>
        <v>5.4992478753013385</v>
      </c>
      <c r="E410" s="29">
        <f>LN(('Calib system calculations'!E421/'Test system calculations'!E428) *100)</f>
        <v>3.9372280549537231</v>
      </c>
      <c r="F410" s="29">
        <f>LN(('Calib system calculations'!F421/'Test system calculations'!F428) *100)</f>
        <v>4.5538752977943755</v>
      </c>
      <c r="G410" s="29">
        <f>LN(('Calib system calculations'!G421/'Test system calculations'!G428) *100)</f>
        <v>5.2815210337669791</v>
      </c>
      <c r="H410" s="29">
        <f>LN(('Calib system calculations'!H421/'Test system calculations'!H428) *100)</f>
        <v>5.4628943446683351</v>
      </c>
      <c r="I410" s="30">
        <f t="shared" si="6"/>
        <v>154.4744291923148</v>
      </c>
    </row>
    <row r="411" spans="2:9" x14ac:dyDescent="0.25">
      <c r="B411" s="37">
        <v>402</v>
      </c>
      <c r="C411" s="29">
        <f>LN(('Calib system calculations'!C422/'Test system calculations'!C429) *100)</f>
        <v>5.461713024412016</v>
      </c>
      <c r="D411" s="29">
        <f>LN(('Calib system calculations'!D422/'Test system calculations'!D429) *100)</f>
        <v>5.5128742138947961</v>
      </c>
      <c r="E411" s="29">
        <f>LN(('Calib system calculations'!E422/'Test system calculations'!E429) *100)</f>
        <v>3.9073954598655023</v>
      </c>
      <c r="F411" s="29">
        <f>LN(('Calib system calculations'!F422/'Test system calculations'!F429) *100)</f>
        <v>4.5839883918423183</v>
      </c>
      <c r="G411" s="29">
        <f>LN(('Calib system calculations'!G422/'Test system calculations'!G429) *100)</f>
        <v>5.2672648274969793</v>
      </c>
      <c r="H411" s="29">
        <f>LN(('Calib system calculations'!H422/'Test system calculations'!H429) *100)</f>
        <v>5.4677666946961496</v>
      </c>
      <c r="I411" s="30">
        <f t="shared" si="6"/>
        <v>153.46928286413697</v>
      </c>
    </row>
    <row r="412" spans="2:9" x14ac:dyDescent="0.25">
      <c r="B412" s="37">
        <v>403</v>
      </c>
      <c r="C412" s="29">
        <f>LN(('Calib system calculations'!C423/'Test system calculations'!C430) *100)</f>
        <v>5.4972126251049875</v>
      </c>
      <c r="D412" s="29">
        <f>LN(('Calib system calculations'!D423/'Test system calculations'!D430) *100)</f>
        <v>5.4905996027566291</v>
      </c>
      <c r="E412" s="29">
        <f>LN(('Calib system calculations'!E423/'Test system calculations'!E430) *100)</f>
        <v>3.9612421637758537</v>
      </c>
      <c r="F412" s="29">
        <f>LN(('Calib system calculations'!F423/'Test system calculations'!F430) *100)</f>
        <v>4.576074629332358</v>
      </c>
      <c r="G412" s="29">
        <f>LN(('Calib system calculations'!G423/'Test system calculations'!G430) *100)</f>
        <v>5.297816827191979</v>
      </c>
      <c r="H412" s="29">
        <f>LN(('Calib system calculations'!H423/'Test system calculations'!H430) *100)</f>
        <v>5.463675891397469</v>
      </c>
      <c r="I412" s="30">
        <f t="shared" si="6"/>
        <v>155.67496717873655</v>
      </c>
    </row>
    <row r="413" spans="2:9" x14ac:dyDescent="0.25">
      <c r="B413" s="37">
        <v>404</v>
      </c>
      <c r="C413" s="29">
        <f>LN(('Calib system calculations'!C424/'Test system calculations'!C431) *100)</f>
        <v>5.4397616355341345</v>
      </c>
      <c r="D413" s="29">
        <f>LN(('Calib system calculations'!D424/'Test system calculations'!D431) *100)</f>
        <v>5.5148513757157955</v>
      </c>
      <c r="E413" s="29">
        <f>LN(('Calib system calculations'!E424/'Test system calculations'!E431) *100)</f>
        <v>3.9454203951638043</v>
      </c>
      <c r="F413" s="29">
        <f>LN(('Calib system calculations'!F424/'Test system calculations'!F431) *100)</f>
        <v>4.5887344760100275</v>
      </c>
      <c r="G413" s="29">
        <f>LN(('Calib system calculations'!G424/'Test system calculations'!G431) *100)</f>
        <v>5.2552420984257138</v>
      </c>
      <c r="H413" s="29">
        <f>LN(('Calib system calculations'!H424/'Test system calculations'!H431) *100)</f>
        <v>5.4582377353277751</v>
      </c>
      <c r="I413" s="30">
        <f t="shared" si="6"/>
        <v>153.50113370437145</v>
      </c>
    </row>
    <row r="414" spans="2:9" x14ac:dyDescent="0.25">
      <c r="B414" s="37">
        <v>405</v>
      </c>
      <c r="C414" s="29">
        <f>LN(('Calib system calculations'!C425/'Test system calculations'!C432) *100)</f>
        <v>5.5053953886052316</v>
      </c>
      <c r="D414" s="29">
        <f>LN(('Calib system calculations'!D425/'Test system calculations'!D432) *100)</f>
        <v>5.5084896584261696</v>
      </c>
      <c r="E414" s="29">
        <f>LN(('Calib system calculations'!E425/'Test system calculations'!E432) *100)</f>
        <v>3.9659563831704641</v>
      </c>
      <c r="F414" s="29">
        <f>LN(('Calib system calculations'!F425/'Test system calculations'!F432) *100)</f>
        <v>4.5740391398206306</v>
      </c>
      <c r="G414" s="29">
        <f>LN(('Calib system calculations'!G425/'Test system calculations'!G432) *100)</f>
        <v>5.2731828404935044</v>
      </c>
      <c r="H414" s="29">
        <f>LN(('Calib system calculations'!H425/'Test system calculations'!H432) *100)</f>
        <v>5.4738614937440593</v>
      </c>
      <c r="I414" s="30">
        <f t="shared" si="6"/>
        <v>156.04651731390564</v>
      </c>
    </row>
    <row r="415" spans="2:9" x14ac:dyDescent="0.25">
      <c r="B415" s="37">
        <v>406</v>
      </c>
      <c r="C415" s="29">
        <f>LN(('Calib system calculations'!C426/'Test system calculations'!C433) *100)</f>
        <v>5.4880014004617319</v>
      </c>
      <c r="D415" s="29">
        <f>LN(('Calib system calculations'!D426/'Test system calculations'!D433) *100)</f>
        <v>5.5187156534278277</v>
      </c>
      <c r="E415" s="29">
        <f>LN(('Calib system calculations'!E426/'Test system calculations'!E433) *100)</f>
        <v>3.9462824009196775</v>
      </c>
      <c r="F415" s="29">
        <f>LN(('Calib system calculations'!F426/'Test system calculations'!F433) *100)</f>
        <v>4.5725009302625281</v>
      </c>
      <c r="G415" s="29">
        <f>LN(('Calib system calculations'!G426/'Test system calculations'!G433) *100)</f>
        <v>5.2632280858076683</v>
      </c>
      <c r="H415" s="29">
        <f>LN(('Calib system calculations'!H426/'Test system calculations'!H433) *100)</f>
        <v>5.4646965110542896</v>
      </c>
      <c r="I415" s="30">
        <f t="shared" si="6"/>
        <v>154.81602817673007</v>
      </c>
    </row>
    <row r="416" spans="2:9" x14ac:dyDescent="0.25">
      <c r="B416" s="37">
        <v>407</v>
      </c>
      <c r="C416" s="29">
        <f>LN(('Calib system calculations'!C427/'Test system calculations'!C434) *100)</f>
        <v>5.5151798144480155</v>
      </c>
      <c r="D416" s="29">
        <f>LN(('Calib system calculations'!D427/'Test system calculations'!D434) *100)</f>
        <v>5.5068111712334025</v>
      </c>
      <c r="E416" s="29">
        <f>LN(('Calib system calculations'!E427/'Test system calculations'!E434) *100)</f>
        <v>3.9310354849618712</v>
      </c>
      <c r="F416" s="29">
        <f>LN(('Calib system calculations'!F427/'Test system calculations'!F434) *100)</f>
        <v>4.5870015600362795</v>
      </c>
      <c r="G416" s="29">
        <f>LN(('Calib system calculations'!G427/'Test system calculations'!G434) *100)</f>
        <v>5.2604327102509458</v>
      </c>
      <c r="H416" s="29">
        <f>LN(('Calib system calculations'!H427/'Test system calculations'!H434) *100)</f>
        <v>5.4744123405767766</v>
      </c>
      <c r="I416" s="30">
        <f t="shared" si="6"/>
        <v>155.37043676857078</v>
      </c>
    </row>
    <row r="417" spans="2:9" x14ac:dyDescent="0.25">
      <c r="B417" s="37">
        <v>408</v>
      </c>
      <c r="C417" s="29">
        <f>LN(('Calib system calculations'!C428/'Test system calculations'!C435) *100)</f>
        <v>5.4840641200928761</v>
      </c>
      <c r="D417" s="29">
        <f>LN(('Calib system calculations'!D428/'Test system calculations'!D435) *100)</f>
        <v>5.5056775432160672</v>
      </c>
      <c r="E417" s="29">
        <f>LN(('Calib system calculations'!E428/'Test system calculations'!E435) *100)</f>
        <v>3.9818588429933808</v>
      </c>
      <c r="F417" s="29">
        <f>LN(('Calib system calculations'!F428/'Test system calculations'!F435) *100)</f>
        <v>4.5763825273826306</v>
      </c>
      <c r="G417" s="29">
        <f>LN(('Calib system calculations'!G428/'Test system calculations'!G435) *100)</f>
        <v>5.3430337504666037</v>
      </c>
      <c r="H417" s="29">
        <f>LN(('Calib system calculations'!H428/'Test system calculations'!H435) *100)</f>
        <v>5.4589227260102504</v>
      </c>
      <c r="I417" s="30">
        <f t="shared" si="6"/>
        <v>157.32649809993404</v>
      </c>
    </row>
    <row r="418" spans="2:9" x14ac:dyDescent="0.25">
      <c r="B418" s="37">
        <v>409</v>
      </c>
      <c r="C418" s="29">
        <f>LN(('Calib system calculations'!C429/'Test system calculations'!C436) *100)</f>
        <v>5.4793991453216035</v>
      </c>
      <c r="D418" s="29">
        <f>LN(('Calib system calculations'!D429/'Test system calculations'!D436) *100)</f>
        <v>5.517127900357055</v>
      </c>
      <c r="E418" s="29">
        <f>LN(('Calib system calculations'!E429/'Test system calculations'!E436) *100)</f>
        <v>3.9504233114023646</v>
      </c>
      <c r="F418" s="29">
        <f>LN(('Calib system calculations'!F429/'Test system calculations'!F436) *100)</f>
        <v>4.6070558131623756</v>
      </c>
      <c r="G418" s="29">
        <f>LN(('Calib system calculations'!G429/'Test system calculations'!G436) *100)</f>
        <v>5.2312080174612356</v>
      </c>
      <c r="H418" s="29">
        <f>LN(('Calib system calculations'!H429/'Test system calculations'!H436) *100)</f>
        <v>5.4719188957315179</v>
      </c>
      <c r="I418" s="30">
        <f t="shared" si="6"/>
        <v>154.91173667286569</v>
      </c>
    </row>
    <row r="419" spans="2:9" x14ac:dyDescent="0.25">
      <c r="B419" s="37">
        <v>410</v>
      </c>
      <c r="C419" s="29">
        <f>LN(('Calib system calculations'!C430/'Test system calculations'!C437) *100)</f>
        <v>5.5139956544761288</v>
      </c>
      <c r="D419" s="29">
        <f>LN(('Calib system calculations'!D430/'Test system calculations'!D437) *100)</f>
        <v>5.5086985351111482</v>
      </c>
      <c r="E419" s="29">
        <f>LN(('Calib system calculations'!E430/'Test system calculations'!E437) *100)</f>
        <v>3.994461177317814</v>
      </c>
      <c r="F419" s="29">
        <f>LN(('Calib system calculations'!F430/'Test system calculations'!F437) *100)</f>
        <v>4.5631930569171582</v>
      </c>
      <c r="G419" s="29">
        <f>LN(('Calib system calculations'!G430/'Test system calculations'!G437) *100)</f>
        <v>5.2922862801921449</v>
      </c>
      <c r="H419" s="29">
        <f>LN(('Calib system calculations'!H430/'Test system calculations'!H437) *100)</f>
        <v>5.463696824792156</v>
      </c>
      <c r="I419" s="30">
        <f t="shared" si="6"/>
        <v>156.97008641420251</v>
      </c>
    </row>
    <row r="420" spans="2:9" x14ac:dyDescent="0.25">
      <c r="B420" s="37">
        <v>411</v>
      </c>
      <c r="C420" s="29">
        <f>LN(('Calib system calculations'!C431/'Test system calculations'!C438) *100)</f>
        <v>5.4891729983621493</v>
      </c>
      <c r="D420" s="29">
        <f>LN(('Calib system calculations'!D431/'Test system calculations'!D438) *100)</f>
        <v>5.5335515234813268</v>
      </c>
      <c r="E420" s="29">
        <f>LN(('Calib system calculations'!E431/'Test system calculations'!E438) *100)</f>
        <v>3.9270540393860927</v>
      </c>
      <c r="F420" s="29">
        <f>LN(('Calib system calculations'!F431/'Test system calculations'!F438) *100)</f>
        <v>4.5918556447037249</v>
      </c>
      <c r="G420" s="29">
        <f>LN(('Calib system calculations'!G431/'Test system calculations'!G438) *100)</f>
        <v>5.2587146699928287</v>
      </c>
      <c r="H420" s="29">
        <f>LN(('Calib system calculations'!H431/'Test system calculations'!H438) *100)</f>
        <v>5.4734768874265329</v>
      </c>
      <c r="I420" s="30">
        <f t="shared" si="6"/>
        <v>155.34331875555148</v>
      </c>
    </row>
    <row r="421" spans="2:9" x14ac:dyDescent="0.25">
      <c r="B421" s="37">
        <v>412</v>
      </c>
      <c r="C421" s="29">
        <f>LN(('Calib system calculations'!C432/'Test system calculations'!C439) *100)</f>
        <v>5.553987566166513</v>
      </c>
      <c r="D421" s="29">
        <f>LN(('Calib system calculations'!D432/'Test system calculations'!D439) *100)</f>
        <v>5.4980791027463072</v>
      </c>
      <c r="E421" s="29">
        <f>LN(('Calib system calculations'!E432/'Test system calculations'!E439) *100)</f>
        <v>3.9791344754632432</v>
      </c>
      <c r="F421" s="29">
        <f>LN(('Calib system calculations'!F432/'Test system calculations'!F439) *100)</f>
        <v>4.5748904720261248</v>
      </c>
      <c r="G421" s="29">
        <f>LN(('Calib system calculations'!G432/'Test system calculations'!G439) *100)</f>
        <v>5.2953082019444428</v>
      </c>
      <c r="H421" s="29">
        <f>LN(('Calib system calculations'!H432/'Test system calculations'!H439) *100)</f>
        <v>5.4706176977413348</v>
      </c>
      <c r="I421" s="30">
        <f t="shared" si="6"/>
        <v>157.90647373054668</v>
      </c>
    </row>
    <row r="422" spans="2:9" x14ac:dyDescent="0.25">
      <c r="B422" s="37">
        <v>413</v>
      </c>
      <c r="C422" s="29">
        <f>LN(('Calib system calculations'!C433/'Test system calculations'!C440) *100)</f>
        <v>5.4603706799263776</v>
      </c>
      <c r="D422" s="29">
        <f>LN(('Calib system calculations'!D433/'Test system calculations'!D440) *100)</f>
        <v>5.5211517821388876</v>
      </c>
      <c r="E422" s="29">
        <f>LN(('Calib system calculations'!E433/'Test system calculations'!E440) *100)</f>
        <v>3.9468495058588058</v>
      </c>
      <c r="F422" s="29">
        <f>LN(('Calib system calculations'!F433/'Test system calculations'!F440) *100)</f>
        <v>4.5942704499992741</v>
      </c>
      <c r="G422" s="29">
        <f>LN(('Calib system calculations'!G433/'Test system calculations'!G440) *100)</f>
        <v>5.2862396326646746</v>
      </c>
      <c r="H422" s="29">
        <f>LN(('Calib system calculations'!H433/'Test system calculations'!H440) *100)</f>
        <v>5.4600872568640311</v>
      </c>
      <c r="I422" s="30">
        <f t="shared" si="6"/>
        <v>155.21763329840513</v>
      </c>
    </row>
    <row r="423" spans="2:9" x14ac:dyDescent="0.25">
      <c r="B423" s="37">
        <v>414</v>
      </c>
      <c r="C423" s="29">
        <f>LN(('Calib system calculations'!C434/'Test system calculations'!C441) *100)</f>
        <v>5.5230229161147246</v>
      </c>
      <c r="D423" s="29">
        <f>LN(('Calib system calculations'!D434/'Test system calculations'!D441) *100)</f>
        <v>5.5075048639244661</v>
      </c>
      <c r="E423" s="29">
        <f>LN(('Calib system calculations'!E434/'Test system calculations'!E441) *100)</f>
        <v>3.9848329291172946</v>
      </c>
      <c r="F423" s="29">
        <f>LN(('Calib system calculations'!F434/'Test system calculations'!F441) *100)</f>
        <v>4.5889866637042358</v>
      </c>
      <c r="G423" s="29">
        <f>LN(('Calib system calculations'!G434/'Test system calculations'!G441) *100)</f>
        <v>5.3186564832785788</v>
      </c>
      <c r="H423" s="29">
        <f>LN(('Calib system calculations'!H434/'Test system calculations'!H441) *100)</f>
        <v>5.4713999176127883</v>
      </c>
      <c r="I423" s="30">
        <f t="shared" si="6"/>
        <v>158.49673001621824</v>
      </c>
    </row>
    <row r="424" spans="2:9" x14ac:dyDescent="0.25">
      <c r="B424" s="37">
        <v>415</v>
      </c>
      <c r="C424" s="29">
        <f>LN(('Calib system calculations'!C435/'Test system calculations'!C442) *100)</f>
        <v>5.4858175248820897</v>
      </c>
      <c r="D424" s="29">
        <f>LN(('Calib system calculations'!D435/'Test system calculations'!D442) *100)</f>
        <v>5.5230825060955837</v>
      </c>
      <c r="E424" s="29">
        <f>LN(('Calib system calculations'!E435/'Test system calculations'!E442) *100)</f>
        <v>3.9739058300444645</v>
      </c>
      <c r="F424" s="29">
        <f>LN(('Calib system calculations'!F435/'Test system calculations'!F442) *100)</f>
        <v>4.5857143985614579</v>
      </c>
      <c r="G424" s="29">
        <f>LN(('Calib system calculations'!G435/'Test system calculations'!G442) *100)</f>
        <v>5.2520236641772406</v>
      </c>
      <c r="H424" s="29">
        <f>LN(('Calib system calculations'!H435/'Test system calculations'!H442) *100)</f>
        <v>5.4641853016084179</v>
      </c>
      <c r="I424" s="30">
        <f t="shared" si="6"/>
        <v>155.62587207450588</v>
      </c>
    </row>
    <row r="425" spans="2:9" x14ac:dyDescent="0.25">
      <c r="B425" s="37">
        <v>416</v>
      </c>
      <c r="C425" s="29">
        <f>LN(('Calib system calculations'!C436/'Test system calculations'!C443) *100)</f>
        <v>5.5284822832464844</v>
      </c>
      <c r="D425" s="29">
        <f>LN(('Calib system calculations'!D436/'Test system calculations'!D443) *100)</f>
        <v>5.5188413727074073</v>
      </c>
      <c r="E425" s="29">
        <f>LN(('Calib system calculations'!E436/'Test system calculations'!E443) *100)</f>
        <v>3.9438467505179577</v>
      </c>
      <c r="F425" s="29">
        <f>LN(('Calib system calculations'!F436/'Test system calculations'!F443) *100)</f>
        <v>4.5816726399685761</v>
      </c>
      <c r="G425" s="29">
        <f>LN(('Calib system calculations'!G436/'Test system calculations'!G443) *100)</f>
        <v>5.2629401874044763</v>
      </c>
      <c r="H425" s="29">
        <f>LN(('Calib system calculations'!H436/'Test system calculations'!H443) *100)</f>
        <v>5.4735906422893059</v>
      </c>
      <c r="I425" s="30">
        <f t="shared" si="6"/>
        <v>156.26641087308508</v>
      </c>
    </row>
    <row r="426" spans="2:9" x14ac:dyDescent="0.25">
      <c r="B426" s="37">
        <v>417</v>
      </c>
      <c r="C426" s="29">
        <f>LN(('Calib system calculations'!C437/'Test system calculations'!C444) *100)</f>
        <v>5.5167640061753431</v>
      </c>
      <c r="D426" s="29">
        <f>LN(('Calib system calculations'!D437/'Test system calculations'!D444) *100)</f>
        <v>5.5164505698709938</v>
      </c>
      <c r="E426" s="29">
        <f>LN(('Calib system calculations'!E437/'Test system calculations'!E444) *100)</f>
        <v>3.9719084424388642</v>
      </c>
      <c r="F426" s="29">
        <f>LN(('Calib system calculations'!F437/'Test system calculations'!F444) *100)</f>
        <v>4.576429616103189</v>
      </c>
      <c r="G426" s="29">
        <f>LN(('Calib system calculations'!G437/'Test system calculations'!G444) *100)</f>
        <v>5.3161684701199068</v>
      </c>
      <c r="H426" s="29">
        <f>LN(('Calib system calculations'!H437/'Test system calculations'!H444) *100)</f>
        <v>5.4723811408689098</v>
      </c>
      <c r="I426" s="30">
        <f t="shared" si="6"/>
        <v>157.85607617262198</v>
      </c>
    </row>
    <row r="427" spans="2:9" x14ac:dyDescent="0.25">
      <c r="B427" s="37">
        <v>418</v>
      </c>
      <c r="C427" s="29">
        <f>LN(('Calib system calculations'!C438/'Test system calculations'!C445) *100)</f>
        <v>5.5064540276174787</v>
      </c>
      <c r="D427" s="29">
        <f>LN(('Calib system calculations'!D438/'Test system calculations'!D445) *100)</f>
        <v>5.51284696104186</v>
      </c>
      <c r="E427" s="29">
        <f>LN(('Calib system calculations'!E438/'Test system calculations'!E445) *100)</f>
        <v>3.9490788710536235</v>
      </c>
      <c r="F427" s="29">
        <f>LN(('Calib system calculations'!F438/'Test system calculations'!F445) *100)</f>
        <v>4.5994932222471308</v>
      </c>
      <c r="G427" s="29">
        <f>LN(('Calib system calculations'!G438/'Test system calculations'!G445) *100)</f>
        <v>5.3477292952622006</v>
      </c>
      <c r="H427" s="29">
        <f>LN(('Calib system calculations'!H438/'Test system calculations'!H445) *100)</f>
        <v>5.4745838960688191</v>
      </c>
      <c r="I427" s="30">
        <f t="shared" si="6"/>
        <v>158.38535915770686</v>
      </c>
    </row>
    <row r="428" spans="2:9" x14ac:dyDescent="0.25">
      <c r="B428" s="37">
        <v>419</v>
      </c>
      <c r="C428" s="29">
        <f>LN(('Calib system calculations'!C439/'Test system calculations'!C446) *100)</f>
        <v>5.5022029796577527</v>
      </c>
      <c r="D428" s="29">
        <f>LN(('Calib system calculations'!D439/'Test system calculations'!D446) *100)</f>
        <v>5.5087490136214106</v>
      </c>
      <c r="E428" s="29">
        <f>LN(('Calib system calculations'!E439/'Test system calculations'!E446) *100)</f>
        <v>3.9880400845337722</v>
      </c>
      <c r="F428" s="29">
        <f>LN(('Calib system calculations'!F439/'Test system calculations'!F446) *100)</f>
        <v>4.6060783232125431</v>
      </c>
      <c r="G428" s="29">
        <f>LN(('Calib system calculations'!G439/'Test system calculations'!G446) *100)</f>
        <v>5.3597195040685666</v>
      </c>
      <c r="H428" s="29">
        <f>LN(('Calib system calculations'!H439/'Test system calculations'!H446) *100)</f>
        <v>5.4560073118586194</v>
      </c>
      <c r="I428" s="30">
        <f t="shared" si="6"/>
        <v>159.19547816044627</v>
      </c>
    </row>
    <row r="429" spans="2:9" x14ac:dyDescent="0.25">
      <c r="B429" s="37">
        <v>420</v>
      </c>
      <c r="C429" s="29">
        <f>LN(('Calib system calculations'!C440/'Test system calculations'!C447) *100)</f>
        <v>5.489114186140406</v>
      </c>
      <c r="D429" s="29">
        <f>LN(('Calib system calculations'!D440/'Test system calculations'!D447) *100)</f>
        <v>5.5273615505693812</v>
      </c>
      <c r="E429" s="29">
        <f>LN(('Calib system calculations'!E440/'Test system calculations'!E447) *100)</f>
        <v>3.9883112816527841</v>
      </c>
      <c r="F429" s="29">
        <f>LN(('Calib system calculations'!F440/'Test system calculations'!F447) *100)</f>
        <v>4.6114551500144412</v>
      </c>
      <c r="G429" s="29">
        <f>LN(('Calib system calculations'!G440/'Test system calculations'!G447) *100)</f>
        <v>5.2691232791229412</v>
      </c>
      <c r="H429" s="29">
        <f>LN(('Calib system calculations'!H440/'Test system calculations'!H447) *100)</f>
        <v>5.4729910674869187</v>
      </c>
      <c r="I429" s="30">
        <f t="shared" si="6"/>
        <v>157.5473559594563</v>
      </c>
    </row>
    <row r="430" spans="2:9" x14ac:dyDescent="0.25">
      <c r="B430" s="37">
        <v>421</v>
      </c>
      <c r="C430" s="29">
        <f>LN(('Calib system calculations'!C441/'Test system calculations'!C448) *100)</f>
        <v>5.5388716874514587</v>
      </c>
      <c r="D430" s="29">
        <f>LN(('Calib system calculations'!D441/'Test system calculations'!D448) *100)</f>
        <v>5.532817471445088</v>
      </c>
      <c r="E430" s="29">
        <f>LN(('Calib system calculations'!E441/'Test system calculations'!E448) *100)</f>
        <v>3.9973125996423442</v>
      </c>
      <c r="F430" s="29">
        <f>LN(('Calib system calculations'!F441/'Test system calculations'!F448) *100)</f>
        <v>4.5691236025262683</v>
      </c>
      <c r="G430" s="29">
        <f>LN(('Calib system calculations'!G441/'Test system calculations'!G448) *100)</f>
        <v>5.2749799604929182</v>
      </c>
      <c r="H430" s="29">
        <f>LN(('Calib system calculations'!H441/'Test system calculations'!H448) *100)</f>
        <v>5.4695780813393684</v>
      </c>
      <c r="I430" s="30">
        <f t="shared" si="6"/>
        <v>158.18742546906438</v>
      </c>
    </row>
    <row r="431" spans="2:9" x14ac:dyDescent="0.25">
      <c r="B431" s="37">
        <v>422</v>
      </c>
      <c r="C431" s="29">
        <f>LN(('Calib system calculations'!C442/'Test system calculations'!C449) *100)</f>
        <v>5.5511378141001799</v>
      </c>
      <c r="D431" s="29">
        <f>LN(('Calib system calculations'!D442/'Test system calculations'!D449) *100)</f>
        <v>5.5371712559507964</v>
      </c>
      <c r="E431" s="29">
        <f>LN(('Calib system calculations'!E442/'Test system calculations'!E449) *100)</f>
        <v>3.9232044661051373</v>
      </c>
      <c r="F431" s="29">
        <f>LN(('Calib system calculations'!F442/'Test system calculations'!F449) *100)</f>
        <v>4.5888493700504487</v>
      </c>
      <c r="G431" s="29">
        <f>LN(('Calib system calculations'!G442/'Test system calculations'!G449) *100)</f>
        <v>5.2819362318436767</v>
      </c>
      <c r="H431" s="29">
        <f>LN(('Calib system calculations'!H442/'Test system calculations'!H449) *100)</f>
        <v>5.4557922525817997</v>
      </c>
      <c r="I431" s="30">
        <f t="shared" si="6"/>
        <v>157.01613411080837</v>
      </c>
    </row>
    <row r="432" spans="2:9" x14ac:dyDescent="0.25">
      <c r="B432" s="37">
        <v>423</v>
      </c>
      <c r="C432" s="29">
        <f>LN(('Calib system calculations'!C443/'Test system calculations'!C450) *100)</f>
        <v>5.5625191585935942</v>
      </c>
      <c r="D432" s="29">
        <f>LN(('Calib system calculations'!D443/'Test system calculations'!D450) *100)</f>
        <v>5.5029676828318523</v>
      </c>
      <c r="E432" s="29">
        <f>LN(('Calib system calculations'!E443/'Test system calculations'!E450) *100)</f>
        <v>3.9804412097452841</v>
      </c>
      <c r="F432" s="29">
        <f>LN(('Calib system calculations'!F443/'Test system calculations'!F450) *100)</f>
        <v>4.5868242399468153</v>
      </c>
      <c r="G432" s="29">
        <f>LN(('Calib system calculations'!G443/'Test system calculations'!G450) *100)</f>
        <v>5.2192600910918836</v>
      </c>
      <c r="H432" s="29">
        <f>LN(('Calib system calculations'!H443/'Test system calculations'!H450) *100)</f>
        <v>5.4551707783056278</v>
      </c>
      <c r="I432" s="30">
        <f t="shared" si="6"/>
        <v>156.20936541007634</v>
      </c>
    </row>
    <row r="433" spans="2:9" x14ac:dyDescent="0.25">
      <c r="B433" s="37">
        <v>424</v>
      </c>
      <c r="C433" s="29">
        <f>LN(('Calib system calculations'!C444/'Test system calculations'!C451) *100)</f>
        <v>5.4719365043665364</v>
      </c>
      <c r="D433" s="29">
        <f>LN(('Calib system calculations'!D444/'Test system calculations'!D451) *100)</f>
        <v>5.5186615908487369</v>
      </c>
      <c r="E433" s="29">
        <f>LN(('Calib system calculations'!E444/'Test system calculations'!E451) *100)</f>
        <v>3.9698051127896719</v>
      </c>
      <c r="F433" s="29">
        <f>LN(('Calib system calculations'!F444/'Test system calculations'!F451) *100)</f>
        <v>4.5569880792331068</v>
      </c>
      <c r="G433" s="29">
        <f>LN(('Calib system calculations'!G444/'Test system calculations'!G451) *100)</f>
        <v>5.2852067931350613</v>
      </c>
      <c r="H433" s="29">
        <f>LN(('Calib system calculations'!H444/'Test system calculations'!H451) *100)</f>
        <v>5.4586286646973683</v>
      </c>
      <c r="I433" s="30">
        <f t="shared" si="6"/>
        <v>155.01746544243565</v>
      </c>
    </row>
    <row r="434" spans="2:9" x14ac:dyDescent="0.25">
      <c r="B434" s="37">
        <v>425</v>
      </c>
      <c r="C434" s="29">
        <f>LN(('Calib system calculations'!C445/'Test system calculations'!C452) *100)</f>
        <v>5.5174057797700282</v>
      </c>
      <c r="D434" s="29">
        <f>LN(('Calib system calculations'!D445/'Test system calculations'!D452) *100)</f>
        <v>5.5171017239362694</v>
      </c>
      <c r="E434" s="29">
        <f>LN(('Calib system calculations'!E445/'Test system calculations'!E452) *100)</f>
        <v>3.9150021391778917</v>
      </c>
      <c r="F434" s="29">
        <f>LN(('Calib system calculations'!F445/'Test system calculations'!F452) *100)</f>
        <v>4.5721684701434882</v>
      </c>
      <c r="G434" s="29">
        <f>LN(('Calib system calculations'!G445/'Test system calculations'!G452) *100)</f>
        <v>5.33788519846187</v>
      </c>
      <c r="H434" s="29">
        <f>LN(('Calib system calculations'!H445/'Test system calculations'!H452) *100)</f>
        <v>5.4639648995562622</v>
      </c>
      <c r="I434" s="30">
        <f t="shared" si="6"/>
        <v>156.63548722359957</v>
      </c>
    </row>
    <row r="435" spans="2:9" x14ac:dyDescent="0.25">
      <c r="B435" s="37">
        <v>426</v>
      </c>
      <c r="C435" s="29">
        <f>LN(('Calib system calculations'!C446/'Test system calculations'!C453) *100)</f>
        <v>5.5120229899780728</v>
      </c>
      <c r="D435" s="29">
        <f>LN(('Calib system calculations'!D446/'Test system calculations'!D453) *100)</f>
        <v>5.4930922047072768</v>
      </c>
      <c r="E435" s="29">
        <f>LN(('Calib system calculations'!E446/'Test system calculations'!E453) *100)</f>
        <v>3.922973975429636</v>
      </c>
      <c r="F435" s="29">
        <f>LN(('Calib system calculations'!F446/'Test system calculations'!F453) *100)</f>
        <v>4.5890445328962706</v>
      </c>
      <c r="G435" s="29">
        <f>LN(('Calib system calculations'!G446/'Test system calculations'!G453) *100)</f>
        <v>5.2597008848777351</v>
      </c>
      <c r="H435" s="29">
        <f>LN(('Calib system calculations'!H446/'Test system calculations'!H453) *100)</f>
        <v>5.4715285381742724</v>
      </c>
      <c r="I435" s="30">
        <f t="shared" si="6"/>
        <v>154.68547385156012</v>
      </c>
    </row>
    <row r="436" spans="2:9" x14ac:dyDescent="0.25">
      <c r="B436" s="37">
        <v>427</v>
      </c>
      <c r="C436" s="29">
        <f>LN(('Calib system calculations'!C447/'Test system calculations'!C454) *100)</f>
        <v>5.4467110785186588</v>
      </c>
      <c r="D436" s="29">
        <f>LN(('Calib system calculations'!D447/'Test system calculations'!D454) *100)</f>
        <v>5.5054729185801881</v>
      </c>
      <c r="E436" s="29">
        <f>LN(('Calib system calculations'!E447/'Test system calculations'!E454) *100)</f>
        <v>3.9420966052815825</v>
      </c>
      <c r="F436" s="29">
        <f>LN(('Calib system calculations'!F447/'Test system calculations'!F454) *100)</f>
        <v>4.5754161311496064</v>
      </c>
      <c r="G436" s="29">
        <f>LN(('Calib system calculations'!G447/'Test system calculations'!G454) *100)</f>
        <v>5.3009548704453575</v>
      </c>
      <c r="H436" s="29">
        <f>LN(('Calib system calculations'!H447/'Test system calculations'!H454) *100)</f>
        <v>5.4656268124910738</v>
      </c>
      <c r="I436" s="30">
        <f t="shared" si="6"/>
        <v>154.37423255677589</v>
      </c>
    </row>
    <row r="437" spans="2:9" x14ac:dyDescent="0.25">
      <c r="B437" s="37">
        <v>428</v>
      </c>
      <c r="C437" s="29">
        <f>LN(('Calib system calculations'!C448/'Test system calculations'!C455) *100)</f>
        <v>5.4779104397475153</v>
      </c>
      <c r="D437" s="29">
        <f>LN(('Calib system calculations'!D448/'Test system calculations'!D455) *100)</f>
        <v>5.5192267129123094</v>
      </c>
      <c r="E437" s="29">
        <f>LN(('Calib system calculations'!E448/'Test system calculations'!E455) *100)</f>
        <v>3.9478822432328111</v>
      </c>
      <c r="F437" s="29">
        <f>LN(('Calib system calculations'!F448/'Test system calculations'!F455) *100)</f>
        <v>4.5935447966274712</v>
      </c>
      <c r="G437" s="29">
        <f>LN(('Calib system calculations'!G448/'Test system calculations'!G455) *100)</f>
        <v>5.2635736652036238</v>
      </c>
      <c r="H437" s="29">
        <f>LN(('Calib system calculations'!H448/'Test system calculations'!H455) *100)</f>
        <v>5.4831309941729938</v>
      </c>
      <c r="I437" s="30">
        <f t="shared" si="6"/>
        <v>155.63986934542675</v>
      </c>
    </row>
    <row r="438" spans="2:9" x14ac:dyDescent="0.25">
      <c r="B438" s="37">
        <v>429</v>
      </c>
      <c r="C438" s="29">
        <f>LN(('Calib system calculations'!C449/'Test system calculations'!C456) *100)</f>
        <v>5.512490645517528</v>
      </c>
      <c r="D438" s="29">
        <f>LN(('Calib system calculations'!D449/'Test system calculations'!D456) *100)</f>
        <v>5.5079273895800034</v>
      </c>
      <c r="E438" s="29">
        <f>LN(('Calib system calculations'!E449/'Test system calculations'!E456) *100)</f>
        <v>3.9790010177502437</v>
      </c>
      <c r="F438" s="29">
        <f>LN(('Calib system calculations'!F449/'Test system calculations'!F456) *100)</f>
        <v>4.5781401425501693</v>
      </c>
      <c r="G438" s="29">
        <f>LN(('Calib system calculations'!G449/'Test system calculations'!G456) *100)</f>
        <v>5.3583215859472881</v>
      </c>
      <c r="H438" s="29">
        <f>LN(('Calib system calculations'!H449/'Test system calculations'!H456) *100)</f>
        <v>5.4659826410699512</v>
      </c>
      <c r="I438" s="30">
        <f t="shared" si="6"/>
        <v>158.69390755044219</v>
      </c>
    </row>
    <row r="439" spans="2:9" x14ac:dyDescent="0.25">
      <c r="B439" s="37">
        <v>430</v>
      </c>
      <c r="C439" s="29">
        <f>LN(('Calib system calculations'!C450/'Test system calculations'!C457) *100)</f>
        <v>5.4869740376203922</v>
      </c>
      <c r="D439" s="29">
        <f>LN(('Calib system calculations'!D450/'Test system calculations'!D457) *100)</f>
        <v>5.5225470372583203</v>
      </c>
      <c r="E439" s="29">
        <f>LN(('Calib system calculations'!E450/'Test system calculations'!E457) *100)</f>
        <v>3.9539748452340939</v>
      </c>
      <c r="F439" s="29">
        <f>LN(('Calib system calculations'!F450/'Test system calculations'!F457) *100)</f>
        <v>4.6202017236550725</v>
      </c>
      <c r="G439" s="29">
        <f>LN(('Calib system calculations'!G450/'Test system calculations'!G457) *100)</f>
        <v>5.3158506758260895</v>
      </c>
      <c r="H439" s="29">
        <f>LN(('Calib system calculations'!H450/'Test system calculations'!H457) *100)</f>
        <v>5.4531091795650122</v>
      </c>
      <c r="I439" s="30">
        <f t="shared" si="6"/>
        <v>157.39778285978082</v>
      </c>
    </row>
    <row r="440" spans="2:9" x14ac:dyDescent="0.25">
      <c r="B440" s="37">
        <v>431</v>
      </c>
      <c r="C440" s="29">
        <f>LN(('Calib system calculations'!C451/'Test system calculations'!C458) *100)</f>
        <v>5.5262321089613415</v>
      </c>
      <c r="D440" s="29">
        <f>LN(('Calib system calculations'!D451/'Test system calculations'!D458) *100)</f>
        <v>5.5101102612776467</v>
      </c>
      <c r="E440" s="29">
        <f>LN(('Calib system calculations'!E451/'Test system calculations'!E458) *100)</f>
        <v>4.0261609797056028</v>
      </c>
      <c r="F440" s="29">
        <f>LN(('Calib system calculations'!F451/'Test system calculations'!F458) *100)</f>
        <v>4.5912772531744777</v>
      </c>
      <c r="G440" s="29">
        <f>LN(('Calib system calculations'!G451/'Test system calculations'!G458) *100)</f>
        <v>5.2851172453115538</v>
      </c>
      <c r="H440" s="29">
        <f>LN(('Calib system calculations'!H451/'Test system calculations'!H458) *100)</f>
        <v>5.4673571239208432</v>
      </c>
      <c r="I440" s="30">
        <f t="shared" si="6"/>
        <v>158.81010210470245</v>
      </c>
    </row>
    <row r="441" spans="2:9" x14ac:dyDescent="0.25">
      <c r="B441" s="37">
        <v>432</v>
      </c>
      <c r="C441" s="29">
        <f>LN(('Calib system calculations'!C452/'Test system calculations'!C459) *100)</f>
        <v>5.4930547026302321</v>
      </c>
      <c r="D441" s="29">
        <f>LN(('Calib system calculations'!D452/'Test system calculations'!D459) *100)</f>
        <v>5.5440572553455523</v>
      </c>
      <c r="E441" s="29">
        <f>LN(('Calib system calculations'!E452/'Test system calculations'!E459) *100)</f>
        <v>3.9626225679374292</v>
      </c>
      <c r="F441" s="29">
        <f>LN(('Calib system calculations'!F452/'Test system calculations'!F459) *100)</f>
        <v>4.5699524833625258</v>
      </c>
      <c r="G441" s="29">
        <f>LN(('Calib system calculations'!G452/'Test system calculations'!G459) *100)</f>
        <v>5.2524587173665731</v>
      </c>
      <c r="H441" s="29">
        <f>LN(('Calib system calculations'!H452/'Test system calculations'!H459) *100)</f>
        <v>5.4680131279698312</v>
      </c>
      <c r="I441" s="30">
        <f t="shared" si="6"/>
        <v>155.76676761343001</v>
      </c>
    </row>
    <row r="442" spans="2:9" x14ac:dyDescent="0.25">
      <c r="B442" s="37">
        <v>433</v>
      </c>
      <c r="C442" s="29">
        <f>LN(('Calib system calculations'!C453/'Test system calculations'!C460) *100)</f>
        <v>5.5837773670242514</v>
      </c>
      <c r="D442" s="29">
        <f>LN(('Calib system calculations'!D453/'Test system calculations'!D460) *100)</f>
        <v>5.5208515512591347</v>
      </c>
      <c r="E442" s="29">
        <f>LN(('Calib system calculations'!E453/'Test system calculations'!E460) *100)</f>
        <v>3.9163851458739236</v>
      </c>
      <c r="F442" s="29">
        <f>LN(('Calib system calculations'!F453/'Test system calculations'!F460) *100)</f>
        <v>4.5773719500020658</v>
      </c>
      <c r="G442" s="29">
        <f>LN(('Calib system calculations'!G453/'Test system calculations'!G460) *100)</f>
        <v>5.3210184532656584</v>
      </c>
      <c r="H442" s="29">
        <f>LN(('Calib system calculations'!H453/'Test system calculations'!H460) *100)</f>
        <v>5.468914675831793</v>
      </c>
      <c r="I442" s="30">
        <f t="shared" si="6"/>
        <v>158.33607914894071</v>
      </c>
    </row>
    <row r="443" spans="2:9" x14ac:dyDescent="0.25">
      <c r="B443" s="37">
        <v>434</v>
      </c>
      <c r="C443" s="29">
        <f>LN(('Calib system calculations'!C454/'Test system calculations'!C461) *100)</f>
        <v>5.5195536852138591</v>
      </c>
      <c r="D443" s="29">
        <f>LN(('Calib system calculations'!D454/'Test system calculations'!D461) *100)</f>
        <v>5.5037050471567266</v>
      </c>
      <c r="E443" s="29">
        <f>LN(('Calib system calculations'!E454/'Test system calculations'!E461) *100)</f>
        <v>3.9582254771282392</v>
      </c>
      <c r="F443" s="29">
        <f>LN(('Calib system calculations'!F454/'Test system calculations'!F461) *100)</f>
        <v>4.5947283526553475</v>
      </c>
      <c r="G443" s="29">
        <f>LN(('Calib system calculations'!G454/'Test system calculations'!G461) *100)</f>
        <v>5.2720851551327987</v>
      </c>
      <c r="H443" s="29">
        <f>LN(('Calib system calculations'!H454/'Test system calculations'!H461) *100)</f>
        <v>5.4602046494236482</v>
      </c>
      <c r="I443" s="30">
        <f t="shared" si="6"/>
        <v>156.24371457985006</v>
      </c>
    </row>
    <row r="444" spans="2:9" x14ac:dyDescent="0.25">
      <c r="B444" s="37">
        <v>435</v>
      </c>
      <c r="C444" s="29">
        <f>LN(('Calib system calculations'!C455/'Test system calculations'!C462) *100)</f>
        <v>5.4729048387134966</v>
      </c>
      <c r="D444" s="29">
        <f>LN(('Calib system calculations'!D455/'Test system calculations'!D462) *100)</f>
        <v>5.5094419432477721</v>
      </c>
      <c r="E444" s="29">
        <f>LN(('Calib system calculations'!E455/'Test system calculations'!E462) *100)</f>
        <v>3.9700613382681111</v>
      </c>
      <c r="F444" s="29">
        <f>LN(('Calib system calculations'!F455/'Test system calculations'!F462) *100)</f>
        <v>4.5837370771360817</v>
      </c>
      <c r="G444" s="29">
        <f>LN(('Calib system calculations'!G455/'Test system calculations'!G462) *100)</f>
        <v>5.3254972068024395</v>
      </c>
      <c r="H444" s="29">
        <f>LN(('Calib system calculations'!H455/'Test system calculations'!H462) *100)</f>
        <v>5.4657814596025194</v>
      </c>
      <c r="I444" s="30">
        <f t="shared" si="6"/>
        <v>156.73721982336116</v>
      </c>
    </row>
    <row r="445" spans="2:9" x14ac:dyDescent="0.25">
      <c r="B445" s="37">
        <v>436</v>
      </c>
      <c r="C445" s="29">
        <f>LN(('Calib system calculations'!C456/'Test system calculations'!C463) *100)</f>
        <v>5.4920268081796966</v>
      </c>
      <c r="D445" s="29">
        <f>LN(('Calib system calculations'!D456/'Test system calculations'!D463) *100)</f>
        <v>5.5236243587318219</v>
      </c>
      <c r="E445" s="29">
        <f>LN(('Calib system calculations'!E456/'Test system calculations'!E463) *100)</f>
        <v>3.9662048372620755</v>
      </c>
      <c r="F445" s="29">
        <f>LN(('Calib system calculations'!F456/'Test system calculations'!F463) *100)</f>
        <v>4.5875612689892868</v>
      </c>
      <c r="G445" s="29">
        <f>LN(('Calib system calculations'!G456/'Test system calculations'!G463) *100)</f>
        <v>5.3441172054904609</v>
      </c>
      <c r="H445" s="29">
        <f>LN(('Calib system calculations'!H456/'Test system calculations'!H463) *100)</f>
        <v>5.4575218930706759</v>
      </c>
      <c r="I445" s="30">
        <f t="shared" si="6"/>
        <v>157.88118060358664</v>
      </c>
    </row>
    <row r="446" spans="2:9" x14ac:dyDescent="0.25">
      <c r="B446" s="37">
        <v>437</v>
      </c>
      <c r="C446" s="29">
        <f>LN(('Calib system calculations'!C457/'Test system calculations'!C464) *100)</f>
        <v>5.5271458868637877</v>
      </c>
      <c r="D446" s="29">
        <f>LN(('Calib system calculations'!D457/'Test system calculations'!D464) *100)</f>
        <v>5.514596487490885</v>
      </c>
      <c r="E446" s="29">
        <f>LN(('Calib system calculations'!E457/'Test system calculations'!E464) *100)</f>
        <v>3.9452551581775102</v>
      </c>
      <c r="F446" s="29">
        <f>LN(('Calib system calculations'!F457/'Test system calculations'!F464) *100)</f>
        <v>4.59817207522768</v>
      </c>
      <c r="G446" s="29">
        <f>LN(('Calib system calculations'!G457/'Test system calculations'!G464) *100)</f>
        <v>5.2339662319634712</v>
      </c>
      <c r="H446" s="29">
        <f>LN(('Calib system calculations'!H457/'Test system calculations'!H464) *100)</f>
        <v>5.4725185711260007</v>
      </c>
      <c r="I446" s="30">
        <f t="shared" si="6"/>
        <v>155.80559877955349</v>
      </c>
    </row>
    <row r="447" spans="2:9" x14ac:dyDescent="0.25">
      <c r="B447" s="37">
        <v>438</v>
      </c>
      <c r="C447" s="29">
        <f>LN(('Calib system calculations'!C458/'Test system calculations'!C465) *100)</f>
        <v>5.505543028631509</v>
      </c>
      <c r="D447" s="29">
        <f>LN(('Calib system calculations'!D458/'Test system calculations'!D465) *100)</f>
        <v>5.5179638496541346</v>
      </c>
      <c r="E447" s="29">
        <f>LN(('Calib system calculations'!E458/'Test system calculations'!E465) *100)</f>
        <v>3.9660612068165624</v>
      </c>
      <c r="F447" s="29">
        <f>LN(('Calib system calculations'!F458/'Test system calculations'!F465) *100)</f>
        <v>4.5623246224939376</v>
      </c>
      <c r="G447" s="29">
        <f>LN(('Calib system calculations'!G458/'Test system calculations'!G465) *100)</f>
        <v>5.2824818135016196</v>
      </c>
      <c r="H447" s="29">
        <f>LN(('Calib system calculations'!H458/'Test system calculations'!H465) *100)</f>
        <v>5.4626051798424236</v>
      </c>
      <c r="I447" s="30">
        <f t="shared" si="6"/>
        <v>155.94394516690559</v>
      </c>
    </row>
    <row r="448" spans="2:9" x14ac:dyDescent="0.25">
      <c r="B448" s="37">
        <v>439</v>
      </c>
      <c r="C448" s="29">
        <f>LN(('Calib system calculations'!C459/'Test system calculations'!C466) *100)</f>
        <v>5.5101336356946895</v>
      </c>
      <c r="D448" s="29">
        <f>LN(('Calib system calculations'!D459/'Test system calculations'!D466) *100)</f>
        <v>5.5265250576272589</v>
      </c>
      <c r="E448" s="29">
        <f>LN(('Calib system calculations'!E459/'Test system calculations'!E466) *100)</f>
        <v>3.9228547760807775</v>
      </c>
      <c r="F448" s="29">
        <f>LN(('Calib system calculations'!F459/'Test system calculations'!F466) *100)</f>
        <v>4.5901358340050962</v>
      </c>
      <c r="G448" s="29">
        <f>LN(('Calib system calculations'!G459/'Test system calculations'!G466) *100)</f>
        <v>5.317431463685149</v>
      </c>
      <c r="H448" s="29">
        <f>LN(('Calib system calculations'!H459/'Test system calculations'!H466) *100)</f>
        <v>5.4635370936513992</v>
      </c>
      <c r="I448" s="30">
        <f t="shared" si="6"/>
        <v>156.82067840289818</v>
      </c>
    </row>
    <row r="449" spans="2:9" x14ac:dyDescent="0.25">
      <c r="B449" s="37">
        <v>440</v>
      </c>
      <c r="C449" s="29">
        <f>LN(('Calib system calculations'!C460/'Test system calculations'!C467) *100)</f>
        <v>5.5329581224726674</v>
      </c>
      <c r="D449" s="29">
        <f>LN(('Calib system calculations'!D460/'Test system calculations'!D467) *100)</f>
        <v>5.4973987711096735</v>
      </c>
      <c r="E449" s="29">
        <f>LN(('Calib system calculations'!E460/'Test system calculations'!E467) *100)</f>
        <v>3.9798397587291507</v>
      </c>
      <c r="F449" s="29">
        <f>LN(('Calib system calculations'!F460/'Test system calculations'!F467) *100)</f>
        <v>4.5880780203659954</v>
      </c>
      <c r="G449" s="29">
        <f>LN(('Calib system calculations'!G460/'Test system calculations'!G467) *100)</f>
        <v>5.222198187004893</v>
      </c>
      <c r="H449" s="29">
        <f>LN(('Calib system calculations'!H460/'Test system calculations'!H467) *100)</f>
        <v>5.4585335590707489</v>
      </c>
      <c r="I449" s="30">
        <f t="shared" si="6"/>
        <v>155.47750671288509</v>
      </c>
    </row>
    <row r="450" spans="2:9" x14ac:dyDescent="0.25">
      <c r="B450" s="37">
        <v>441</v>
      </c>
      <c r="C450" s="29">
        <f>LN(('Calib system calculations'!C461/'Test system calculations'!C468) *100)</f>
        <v>5.4582502991975952</v>
      </c>
      <c r="D450" s="29">
        <f>LN(('Calib system calculations'!D461/'Test system calculations'!D468) *100)</f>
        <v>5.5197269168407672</v>
      </c>
      <c r="E450" s="29">
        <f>LN(('Calib system calculations'!E461/'Test system calculations'!E468) *100)</f>
        <v>3.9518092176046551</v>
      </c>
      <c r="F450" s="29">
        <f>LN(('Calib system calculations'!F461/'Test system calculations'!F468) *100)</f>
        <v>4.566111058947719</v>
      </c>
      <c r="G450" s="29">
        <f>LN(('Calib system calculations'!G461/'Test system calculations'!G468) *100)</f>
        <v>5.3088569846116238</v>
      </c>
      <c r="H450" s="29">
        <f>LN(('Calib system calculations'!H461/'Test system calculations'!H468) *100)</f>
        <v>5.457581068080998</v>
      </c>
      <c r="I450" s="30">
        <f t="shared" si="6"/>
        <v>155.04611532271727</v>
      </c>
    </row>
    <row r="451" spans="2:9" x14ac:dyDescent="0.25">
      <c r="B451" s="37">
        <v>442</v>
      </c>
      <c r="C451" s="29">
        <f>LN(('Calib system calculations'!C462/'Test system calculations'!C469) *100)</f>
        <v>5.5198135277583429</v>
      </c>
      <c r="D451" s="29">
        <f>LN(('Calib system calculations'!D462/'Test system calculations'!D469) *100)</f>
        <v>5.518321849387104</v>
      </c>
      <c r="E451" s="29">
        <f>LN(('Calib system calculations'!E462/'Test system calculations'!E469) *100)</f>
        <v>3.9411163974342136</v>
      </c>
      <c r="F451" s="29">
        <f>LN(('Calib system calculations'!F462/'Test system calculations'!F469) *100)</f>
        <v>4.5816123799774457</v>
      </c>
      <c r="G451" s="29">
        <f>LN(('Calib system calculations'!G462/'Test system calculations'!G469) *100)</f>
        <v>5.3214679725888869</v>
      </c>
      <c r="H451" s="29">
        <f>LN(('Calib system calculations'!H462/'Test system calculations'!H469) *100)</f>
        <v>5.4754528935218731</v>
      </c>
      <c r="I451" s="30">
        <f t="shared" si="6"/>
        <v>157.53235043761435</v>
      </c>
    </row>
    <row r="452" spans="2:9" x14ac:dyDescent="0.25">
      <c r="B452" s="37">
        <v>443</v>
      </c>
      <c r="C452" s="29">
        <f>LN(('Calib system calculations'!C463/'Test system calculations'!C470) *100)</f>
        <v>5.5119948755929968</v>
      </c>
      <c r="D452" s="29">
        <f>LN(('Calib system calculations'!D463/'Test system calculations'!D470) *100)</f>
        <v>5.5003620075178334</v>
      </c>
      <c r="E452" s="29">
        <f>LN(('Calib system calculations'!E463/'Test system calculations'!E470) *100)</f>
        <v>3.9373685341281894</v>
      </c>
      <c r="F452" s="29">
        <f>LN(('Calib system calculations'!F463/'Test system calculations'!F470) *100)</f>
        <v>4.5837719612395968</v>
      </c>
      <c r="G452" s="29">
        <f>LN(('Calib system calculations'!G463/'Test system calculations'!G470) *100)</f>
        <v>5.3041917877912006</v>
      </c>
      <c r="H452" s="29">
        <f>LN(('Calib system calculations'!H463/'Test system calculations'!H470) *100)</f>
        <v>5.46906164106551</v>
      </c>
      <c r="I452" s="30">
        <f t="shared" si="6"/>
        <v>156.1981095463172</v>
      </c>
    </row>
    <row r="453" spans="2:9" x14ac:dyDescent="0.25">
      <c r="B453" s="37">
        <v>444</v>
      </c>
      <c r="C453" s="29">
        <f>LN(('Calib system calculations'!C464/'Test system calculations'!C471) *100)</f>
        <v>5.4675640723673871</v>
      </c>
      <c r="D453" s="29">
        <f>LN(('Calib system calculations'!D464/'Test system calculations'!D471) *100)</f>
        <v>5.5131260543417238</v>
      </c>
      <c r="E453" s="29">
        <f>LN(('Calib system calculations'!E464/'Test system calculations'!E471) *100)</f>
        <v>3.9362423024019106</v>
      </c>
      <c r="F453" s="29">
        <f>LN(('Calib system calculations'!F464/'Test system calculations'!F471) *100)</f>
        <v>4.5985627960474016</v>
      </c>
      <c r="G453" s="29">
        <f>LN(('Calib system calculations'!G464/'Test system calculations'!G471) *100)</f>
        <v>5.2919251349434022</v>
      </c>
      <c r="H453" s="29">
        <f>LN(('Calib system calculations'!H464/'Test system calculations'!H471) *100)</f>
        <v>5.4569058276820694</v>
      </c>
      <c r="I453" s="30">
        <f t="shared" si="6"/>
        <v>155.09756408803773</v>
      </c>
    </row>
    <row r="454" spans="2:9" x14ac:dyDescent="0.25">
      <c r="B454" s="37">
        <v>445</v>
      </c>
      <c r="C454" s="29">
        <f>LN(('Calib system calculations'!C465/'Test system calculations'!C472) *100)</f>
        <v>5.4978171806937235</v>
      </c>
      <c r="D454" s="29">
        <f>LN(('Calib system calculations'!D465/'Test system calculations'!D472) *100)</f>
        <v>5.514922233261899</v>
      </c>
      <c r="E454" s="29">
        <f>LN(('Calib system calculations'!E465/'Test system calculations'!E472) *100)</f>
        <v>3.9927602310334436</v>
      </c>
      <c r="F454" s="29">
        <f>LN(('Calib system calculations'!F465/'Test system calculations'!F472) *100)</f>
        <v>4.5886882456392062</v>
      </c>
      <c r="G454" s="29">
        <f>LN(('Calib system calculations'!G465/'Test system calculations'!G472) *100)</f>
        <v>5.2681299275301381</v>
      </c>
      <c r="H454" s="29">
        <f>LN(('Calib system calculations'!H465/'Test system calculations'!H472) *100)</f>
        <v>5.4779021635121028</v>
      </c>
      <c r="I454" s="30">
        <f t="shared" si="6"/>
        <v>157.07184784886505</v>
      </c>
    </row>
    <row r="455" spans="2:9" x14ac:dyDescent="0.25">
      <c r="B455" s="37">
        <v>446</v>
      </c>
      <c r="C455" s="29">
        <f>LN(('Calib system calculations'!C466/'Test system calculations'!C473) *100)</f>
        <v>5.5017919387774148</v>
      </c>
      <c r="D455" s="29">
        <f>LN(('Calib system calculations'!D466/'Test system calculations'!D473) *100)</f>
        <v>5.5265381206637789</v>
      </c>
      <c r="E455" s="29">
        <f>LN(('Calib system calculations'!E466/'Test system calculations'!E473) *100)</f>
        <v>3.9694568881578656</v>
      </c>
      <c r="F455" s="29">
        <f>LN(('Calib system calculations'!F466/'Test system calculations'!F473) *100)</f>
        <v>4.5698450279866636</v>
      </c>
      <c r="G455" s="29">
        <f>LN(('Calib system calculations'!G466/'Test system calculations'!G473) *100)</f>
        <v>5.2900110591937031</v>
      </c>
      <c r="H455" s="29">
        <f>LN(('Calib system calculations'!H466/'Test system calculations'!H473) *100)</f>
        <v>5.4616488049981111</v>
      </c>
      <c r="I455" s="30">
        <f t="shared" si="6"/>
        <v>156.5249319113604</v>
      </c>
    </row>
    <row r="456" spans="2:9" x14ac:dyDescent="0.25">
      <c r="B456" s="37">
        <v>447</v>
      </c>
      <c r="C456" s="29">
        <f>LN(('Calib system calculations'!C467/'Test system calculations'!C474) *100)</f>
        <v>5.5378639505443568</v>
      </c>
      <c r="D456" s="29">
        <f>LN(('Calib system calculations'!D467/'Test system calculations'!D474) *100)</f>
        <v>5.5186412416766135</v>
      </c>
      <c r="E456" s="29">
        <f>LN(('Calib system calculations'!E467/'Test system calculations'!E474) *100)</f>
        <v>3.9259576728544467</v>
      </c>
      <c r="F456" s="29">
        <f>LN(('Calib system calculations'!F467/'Test system calculations'!F474) *100)</f>
        <v>4.5977833279720652</v>
      </c>
      <c r="G456" s="29">
        <f>LN(('Calib system calculations'!G467/'Test system calculations'!G474) *100)</f>
        <v>5.3106462213735641</v>
      </c>
      <c r="H456" s="29">
        <f>LN(('Calib system calculations'!H467/'Test system calculations'!H474) *100)</f>
        <v>5.4520688535089006</v>
      </c>
      <c r="I456" s="30">
        <f t="shared" si="6"/>
        <v>157.143627394682</v>
      </c>
    </row>
    <row r="457" spans="2:9" x14ac:dyDescent="0.25">
      <c r="B457" s="37">
        <v>448</v>
      </c>
      <c r="C457" s="29">
        <f>LN(('Calib system calculations'!C468/'Test system calculations'!C475) *100)</f>
        <v>5.5155736647292981</v>
      </c>
      <c r="D457" s="29">
        <f>LN(('Calib system calculations'!D468/'Test system calculations'!D475) *100)</f>
        <v>5.5035378079232347</v>
      </c>
      <c r="E457" s="29">
        <f>LN(('Calib system calculations'!E468/'Test system calculations'!E475) *100)</f>
        <v>3.9993250726030514</v>
      </c>
      <c r="F457" s="29">
        <f>LN(('Calib system calculations'!F468/'Test system calculations'!F475) *100)</f>
        <v>4.5853675620541932</v>
      </c>
      <c r="G457" s="29">
        <f>LN(('Calib system calculations'!G468/'Test system calculations'!G475) *100)</f>
        <v>5.2417759542464237</v>
      </c>
      <c r="H457" s="29">
        <f>LN(('Calib system calculations'!H468/'Test system calculations'!H475) *100)</f>
        <v>5.4642605051820299</v>
      </c>
      <c r="I457" s="30">
        <f t="shared" si="6"/>
        <v>156.27856602341663</v>
      </c>
    </row>
    <row r="458" spans="2:9" x14ac:dyDescent="0.25">
      <c r="B458" s="37">
        <v>449</v>
      </c>
      <c r="C458" s="29">
        <f>LN(('Calib system calculations'!C469/'Test system calculations'!C476) *100)</f>
        <v>5.4736352622979618</v>
      </c>
      <c r="D458" s="29">
        <f>LN(('Calib system calculations'!D469/'Test system calculations'!D476) *100)</f>
        <v>5.5258209710760804</v>
      </c>
      <c r="E458" s="29">
        <f>LN(('Calib system calculations'!E469/'Test system calculations'!E476) *100)</f>
        <v>3.9476978993797376</v>
      </c>
      <c r="F458" s="29">
        <f>LN(('Calib system calculations'!F469/'Test system calculations'!F476) *100)</f>
        <v>4.5582959829932532</v>
      </c>
      <c r="G458" s="29">
        <f>LN(('Calib system calculations'!G469/'Test system calculations'!G476) *100)</f>
        <v>5.2779569902500532</v>
      </c>
      <c r="H458" s="29">
        <f>LN(('Calib system calculations'!H469/'Test system calculations'!H476) *100)</f>
        <v>5.4651934817976482</v>
      </c>
      <c r="I458" s="30">
        <f t="shared" ref="I458:I521" si="7">EXP(AVERAGE(C458,D458,E458,F458,G458,H458))</f>
        <v>154.69159595278228</v>
      </c>
    </row>
    <row r="459" spans="2:9" x14ac:dyDescent="0.25">
      <c r="B459" s="37">
        <v>450</v>
      </c>
      <c r="C459" s="29">
        <f>LN(('Calib system calculations'!C470/'Test system calculations'!C477) *100)</f>
        <v>5.5374128660303716</v>
      </c>
      <c r="D459" s="29">
        <f>LN(('Calib system calculations'!D470/'Test system calculations'!D477) *100)</f>
        <v>5.5161242040174852</v>
      </c>
      <c r="E459" s="29">
        <f>LN(('Calib system calculations'!E470/'Test system calculations'!E477) *100)</f>
        <v>3.9063450394537513</v>
      </c>
      <c r="F459" s="29">
        <f>LN(('Calib system calculations'!F470/'Test system calculations'!F477) *100)</f>
        <v>4.5801287124991017</v>
      </c>
      <c r="G459" s="29">
        <f>LN(('Calib system calculations'!G470/'Test system calculations'!G477) *100)</f>
        <v>5.2812269197913482</v>
      </c>
      <c r="H459" s="29">
        <f>LN(('Calib system calculations'!H470/'Test system calculations'!H477) *100)</f>
        <v>5.4721334090449005</v>
      </c>
      <c r="I459" s="30">
        <f t="shared" si="7"/>
        <v>155.85018477474947</v>
      </c>
    </row>
    <row r="460" spans="2:9" x14ac:dyDescent="0.25">
      <c r="B460" s="37">
        <v>451</v>
      </c>
      <c r="C460" s="29">
        <f>LN(('Calib system calculations'!C471/'Test system calculations'!C478) *100)</f>
        <v>5.5062970156502695</v>
      </c>
      <c r="D460" s="29">
        <f>LN(('Calib system calculations'!D471/'Test system calculations'!D478) *100)</f>
        <v>5.4942166807702177</v>
      </c>
      <c r="E460" s="29">
        <f>LN(('Calib system calculations'!E471/'Test system calculations'!E478) *100)</f>
        <v>3.951482736333995</v>
      </c>
      <c r="F460" s="29">
        <f>LN(('Calib system calculations'!F471/'Test system calculations'!F478) *100)</f>
        <v>4.5819255201047682</v>
      </c>
      <c r="G460" s="29">
        <f>LN(('Calib system calculations'!G471/'Test system calculations'!G478) *100)</f>
        <v>5.3385847970633353</v>
      </c>
      <c r="H460" s="29">
        <f>LN(('Calib system calculations'!H471/'Test system calculations'!H478) *100)</f>
        <v>5.4704494174309231</v>
      </c>
      <c r="I460" s="30">
        <f t="shared" si="7"/>
        <v>157.14349380755829</v>
      </c>
    </row>
    <row r="461" spans="2:9" x14ac:dyDescent="0.25">
      <c r="B461" s="37">
        <v>452</v>
      </c>
      <c r="C461" s="29">
        <f>LN(('Calib system calculations'!C472/'Test system calculations'!C479) *100)</f>
        <v>5.448763922172283</v>
      </c>
      <c r="D461" s="29">
        <f>LN(('Calib system calculations'!D472/'Test system calculations'!D479) *100)</f>
        <v>5.5117678150716625</v>
      </c>
      <c r="E461" s="29">
        <f>LN(('Calib system calculations'!E472/'Test system calculations'!E479) *100)</f>
        <v>3.9550441178337596</v>
      </c>
      <c r="F461" s="29">
        <f>LN(('Calib system calculations'!F472/'Test system calculations'!F479) *100)</f>
        <v>4.6035113964682122</v>
      </c>
      <c r="G461" s="29">
        <f>LN(('Calib system calculations'!G472/'Test system calculations'!G479) *100)</f>
        <v>5.3057436260408704</v>
      </c>
      <c r="H461" s="29">
        <f>LN(('Calib system calculations'!H472/'Test system calculations'!H479) *100)</f>
        <v>5.4553896641841702</v>
      </c>
      <c r="I461" s="30">
        <f t="shared" si="7"/>
        <v>155.508971366217</v>
      </c>
    </row>
    <row r="462" spans="2:9" x14ac:dyDescent="0.25">
      <c r="B462" s="37">
        <v>453</v>
      </c>
      <c r="C462" s="29">
        <f>LN(('Calib system calculations'!C473/'Test system calculations'!C480) *100)</f>
        <v>5.4966627535962429</v>
      </c>
      <c r="D462" s="29">
        <f>LN(('Calib system calculations'!D473/'Test system calculations'!D480) *100)</f>
        <v>5.5132129355689328</v>
      </c>
      <c r="E462" s="29">
        <f>LN(('Calib system calculations'!E473/'Test system calculations'!E480) *100)</f>
        <v>3.9862181846825946</v>
      </c>
      <c r="F462" s="29">
        <f>LN(('Calib system calculations'!F473/'Test system calculations'!F480) *100)</f>
        <v>4.5935575704542133</v>
      </c>
      <c r="G462" s="29">
        <f>LN(('Calib system calculations'!G473/'Test system calculations'!G480) *100)</f>
        <v>5.2404240071412307</v>
      </c>
      <c r="H462" s="29">
        <f>LN(('Calib system calculations'!H473/'Test system calculations'!H480) *100)</f>
        <v>5.469603034013657</v>
      </c>
      <c r="I462" s="30">
        <f t="shared" si="7"/>
        <v>156.01410412849719</v>
      </c>
    </row>
    <row r="463" spans="2:9" x14ac:dyDescent="0.25">
      <c r="B463" s="37">
        <v>454</v>
      </c>
      <c r="C463" s="29">
        <f>LN(('Calib system calculations'!C474/'Test system calculations'!C481) *100)</f>
        <v>5.5006013532115512</v>
      </c>
      <c r="D463" s="29">
        <f>LN(('Calib system calculations'!D474/'Test system calculations'!D481) *100)</f>
        <v>5.5307124412239093</v>
      </c>
      <c r="E463" s="29">
        <f>LN(('Calib system calculations'!E474/'Test system calculations'!E481) *100)</f>
        <v>3.9760322833164063</v>
      </c>
      <c r="F463" s="29">
        <f>LN(('Calib system calculations'!F474/'Test system calculations'!F481) *100)</f>
        <v>4.5615512789502679</v>
      </c>
      <c r="G463" s="29">
        <f>LN(('Calib system calculations'!G474/'Test system calculations'!G481) *100)</f>
        <v>5.2743317997427646</v>
      </c>
      <c r="H463" s="29">
        <f>LN(('Calib system calculations'!H474/'Test system calculations'!H481) *100)</f>
        <v>5.4627297477659855</v>
      </c>
      <c r="I463" s="30">
        <f t="shared" si="7"/>
        <v>156.17749527822536</v>
      </c>
    </row>
    <row r="464" spans="2:9" x14ac:dyDescent="0.25">
      <c r="B464" s="37">
        <v>455</v>
      </c>
      <c r="C464" s="29">
        <f>LN(('Calib system calculations'!C475/'Test system calculations'!C482) *100)</f>
        <v>5.5460615070964208</v>
      </c>
      <c r="D464" s="29">
        <f>LN(('Calib system calculations'!D475/'Test system calculations'!D482) *100)</f>
        <v>5.5225899943218089</v>
      </c>
      <c r="E464" s="29">
        <f>LN(('Calib system calculations'!E475/'Test system calculations'!E482) *100)</f>
        <v>3.9168620018686928</v>
      </c>
      <c r="F464" s="29">
        <f>LN(('Calib system calculations'!F475/'Test system calculations'!F482) *100)</f>
        <v>4.5850211498626861</v>
      </c>
      <c r="G464" s="29">
        <f>LN(('Calib system calculations'!G475/'Test system calculations'!G482) *100)</f>
        <v>5.2402920700142586</v>
      </c>
      <c r="H464" s="29">
        <f>LN(('Calib system calculations'!H475/'Test system calculations'!H482) *100)</f>
        <v>5.4701632737140766</v>
      </c>
      <c r="I464" s="30">
        <f t="shared" si="7"/>
        <v>155.52891550706636</v>
      </c>
    </row>
    <row r="465" spans="2:9" x14ac:dyDescent="0.25">
      <c r="B465" s="37">
        <v>456</v>
      </c>
      <c r="C465" s="29">
        <f>LN(('Calib system calculations'!C476/'Test system calculations'!C483) *100)</f>
        <v>5.5258185361114016</v>
      </c>
      <c r="D465" s="29">
        <f>LN(('Calib system calculations'!D476/'Test system calculations'!D483) *100)</f>
        <v>5.496808245558741</v>
      </c>
      <c r="E465" s="29">
        <f>LN(('Calib system calculations'!E476/'Test system calculations'!E483) *100)</f>
        <v>3.9688387723796135</v>
      </c>
      <c r="F465" s="29">
        <f>LN(('Calib system calculations'!F476/'Test system calculations'!F483) *100)</f>
        <v>4.5694681530540446</v>
      </c>
      <c r="G465" s="29">
        <f>LN(('Calib system calculations'!G476/'Test system calculations'!G483) *100)</f>
        <v>5.3214789446329283</v>
      </c>
      <c r="H465" s="29">
        <f>LN(('Calib system calculations'!H476/'Test system calculations'!H483) *100)</f>
        <v>5.4522674724242544</v>
      </c>
      <c r="I465" s="30">
        <f t="shared" si="7"/>
        <v>156.92688883754528</v>
      </c>
    </row>
    <row r="466" spans="2:9" x14ac:dyDescent="0.25">
      <c r="B466" s="37">
        <v>457</v>
      </c>
      <c r="C466" s="29">
        <f>LN(('Calib system calculations'!C477/'Test system calculations'!C484) *100)</f>
        <v>5.4561881244263182</v>
      </c>
      <c r="D466" s="29">
        <f>LN(('Calib system calculations'!D477/'Test system calculations'!D484) *100)</f>
        <v>5.5156271711534508</v>
      </c>
      <c r="E466" s="29">
        <f>LN(('Calib system calculations'!E477/'Test system calculations'!E484) *100)</f>
        <v>3.9409903647318711</v>
      </c>
      <c r="F466" s="29">
        <f>LN(('Calib system calculations'!F477/'Test system calculations'!F484) *100)</f>
        <v>4.5971375721672132</v>
      </c>
      <c r="G466" s="29">
        <f>LN(('Calib system calculations'!G477/'Test system calculations'!G484) *100)</f>
        <v>5.2358183053370784</v>
      </c>
      <c r="H466" s="29">
        <f>LN(('Calib system calculations'!H477/'Test system calculations'!H484) *100)</f>
        <v>5.4614587333950642</v>
      </c>
      <c r="I466" s="30">
        <f t="shared" si="7"/>
        <v>153.62840190694652</v>
      </c>
    </row>
    <row r="467" spans="2:9" x14ac:dyDescent="0.25">
      <c r="B467" s="37">
        <v>458</v>
      </c>
      <c r="C467" s="29">
        <f>LN(('Calib system calculations'!C478/'Test system calculations'!C485) *100)</f>
        <v>5.5083905568867921</v>
      </c>
      <c r="D467" s="29">
        <f>LN(('Calib system calculations'!D478/'Test system calculations'!D485) *100)</f>
        <v>5.5031083897516666</v>
      </c>
      <c r="E467" s="29">
        <f>LN(('Calib system calculations'!E478/'Test system calculations'!E485) *100)</f>
        <v>3.9772664616296356</v>
      </c>
      <c r="F467" s="29">
        <f>LN(('Calib system calculations'!F478/'Test system calculations'!F485) *100)</f>
        <v>4.5570866659046061</v>
      </c>
      <c r="G467" s="29">
        <f>LN(('Calib system calculations'!G478/'Test system calculations'!G485) *100)</f>
        <v>5.2669638180706899</v>
      </c>
      <c r="H467" s="29">
        <f>LN(('Calib system calculations'!H478/'Test system calculations'!H485) *100)</f>
        <v>5.4731477963892665</v>
      </c>
      <c r="I467" s="30">
        <f t="shared" si="7"/>
        <v>155.65789443891413</v>
      </c>
    </row>
    <row r="468" spans="2:9" x14ac:dyDescent="0.25">
      <c r="B468" s="37">
        <v>459</v>
      </c>
      <c r="C468" s="29">
        <f>LN(('Calib system calculations'!C479/'Test system calculations'!C486) *100)</f>
        <v>5.4743637547332789</v>
      </c>
      <c r="D468" s="29">
        <f>LN(('Calib system calculations'!D479/'Test system calculations'!D486) *100)</f>
        <v>5.525536549494853</v>
      </c>
      <c r="E468" s="29">
        <f>LN(('Calib system calculations'!E479/'Test system calculations'!E486) *100)</f>
        <v>3.9060667580261668</v>
      </c>
      <c r="F468" s="29">
        <f>LN(('Calib system calculations'!F479/'Test system calculations'!F486) *100)</f>
        <v>4.5744551342459756</v>
      </c>
      <c r="G468" s="29">
        <f>LN(('Calib system calculations'!G479/'Test system calculations'!G486) *100)</f>
        <v>5.299059915281056</v>
      </c>
      <c r="H468" s="29">
        <f>LN(('Calib system calculations'!H479/'Test system calculations'!H486) *100)</f>
        <v>5.4689759727649108</v>
      </c>
      <c r="I468" s="30">
        <f t="shared" si="7"/>
        <v>154.68792198725535</v>
      </c>
    </row>
    <row r="469" spans="2:9" x14ac:dyDescent="0.25">
      <c r="B469" s="37">
        <v>460</v>
      </c>
      <c r="C469" s="29">
        <f>LN(('Calib system calculations'!C480/'Test system calculations'!C487) *100)</f>
        <v>5.5327629886103189</v>
      </c>
      <c r="D469" s="29">
        <f>LN(('Calib system calculations'!D480/'Test system calculations'!D487) *100)</f>
        <v>5.4932296207374227</v>
      </c>
      <c r="E469" s="29">
        <f>LN(('Calib system calculations'!E480/'Test system calculations'!E487) *100)</f>
        <v>3.9406420283975101</v>
      </c>
      <c r="F469" s="29">
        <f>LN(('Calib system calculations'!F480/'Test system calculations'!F487) *100)</f>
        <v>4.5948269760405518</v>
      </c>
      <c r="G469" s="29">
        <f>LN(('Calib system calculations'!G480/'Test system calculations'!G487) *100)</f>
        <v>5.2830217009993712</v>
      </c>
      <c r="H469" s="29">
        <f>LN(('Calib system calculations'!H480/'Test system calculations'!H487) *100)</f>
        <v>5.4768925716755197</v>
      </c>
      <c r="I469" s="30">
        <f t="shared" si="7"/>
        <v>156.57930889869237</v>
      </c>
    </row>
    <row r="470" spans="2:9" x14ac:dyDescent="0.25">
      <c r="B470" s="37">
        <v>461</v>
      </c>
      <c r="C470" s="29">
        <f>LN(('Calib system calculations'!C481/'Test system calculations'!C488) *100)</f>
        <v>5.4462793048601803</v>
      </c>
      <c r="D470" s="29">
        <f>LN(('Calib system calculations'!D481/'Test system calculations'!D488) *100)</f>
        <v>5.5072009385953029</v>
      </c>
      <c r="E470" s="29">
        <f>LN(('Calib system calculations'!E481/'Test system calculations'!E488) *100)</f>
        <v>3.9842212545746909</v>
      </c>
      <c r="F470" s="29">
        <f>LN(('Calib system calculations'!F481/'Test system calculations'!F488) *100)</f>
        <v>4.5864363558497674</v>
      </c>
      <c r="G470" s="29">
        <f>LN(('Calib system calculations'!G481/'Test system calculations'!G488) *100)</f>
        <v>5.3167569208354237</v>
      </c>
      <c r="H470" s="29">
        <f>LN(('Calib system calculations'!H481/'Test system calculations'!H488) *100)</f>
        <v>5.4535691754019142</v>
      </c>
      <c r="I470" s="30">
        <f t="shared" si="7"/>
        <v>155.87857285483719</v>
      </c>
    </row>
    <row r="471" spans="2:9" x14ac:dyDescent="0.25">
      <c r="B471" s="37">
        <v>462</v>
      </c>
      <c r="C471" s="29">
        <f>LN(('Calib system calculations'!C482/'Test system calculations'!C489) *100)</f>
        <v>5.4842775372759833</v>
      </c>
      <c r="D471" s="29">
        <f>LN(('Calib system calculations'!D482/'Test system calculations'!D489) *100)</f>
        <v>5.5235484815480334</v>
      </c>
      <c r="E471" s="29">
        <f>LN(('Calib system calculations'!E482/'Test system calculations'!E489) *100)</f>
        <v>3.9679293493117513</v>
      </c>
      <c r="F471" s="29">
        <f>LN(('Calib system calculations'!F482/'Test system calculations'!F489) *100)</f>
        <v>4.6031868598919754</v>
      </c>
      <c r="G471" s="29">
        <f>LN(('Calib system calculations'!G482/'Test system calculations'!G489) *100)</f>
        <v>5.217877073893499</v>
      </c>
      <c r="H471" s="29">
        <f>LN(('Calib system calculations'!H482/'Test system calculations'!H489) *100)</f>
        <v>5.4765858281474769</v>
      </c>
      <c r="I471" s="30">
        <f t="shared" si="7"/>
        <v>155.33242870889811</v>
      </c>
    </row>
    <row r="472" spans="2:9" x14ac:dyDescent="0.25">
      <c r="B472" s="37">
        <v>463</v>
      </c>
      <c r="C472" s="29">
        <f>LN(('Calib system calculations'!C483/'Test system calculations'!C490) *100)</f>
        <v>5.5294524816076747</v>
      </c>
      <c r="D472" s="29">
        <f>LN(('Calib system calculations'!D483/'Test system calculations'!D490) *100)</f>
        <v>5.5168010788680721</v>
      </c>
      <c r="E472" s="29">
        <f>LN(('Calib system calculations'!E483/'Test system calculations'!E490) *100)</f>
        <v>3.9993475112483661</v>
      </c>
      <c r="F472" s="29">
        <f>LN(('Calib system calculations'!F483/'Test system calculations'!F490) *100)</f>
        <v>4.5542511132909809</v>
      </c>
      <c r="G472" s="29">
        <f>LN(('Calib system calculations'!G483/'Test system calculations'!G490) *100)</f>
        <v>5.3336103686854068</v>
      </c>
      <c r="H472" s="29">
        <f>LN(('Calib system calculations'!H483/'Test system calculations'!H490) *100)</f>
        <v>5.4675304006880134</v>
      </c>
      <c r="I472" s="30">
        <f t="shared" si="7"/>
        <v>158.67088622500162</v>
      </c>
    </row>
    <row r="473" spans="2:9" x14ac:dyDescent="0.25">
      <c r="B473" s="37">
        <v>464</v>
      </c>
      <c r="C473" s="29">
        <f>LN(('Calib system calculations'!C484/'Test system calculations'!C491) *100)</f>
        <v>5.5110201764141591</v>
      </c>
      <c r="D473" s="29">
        <f>LN(('Calib system calculations'!D484/'Test system calculations'!D491) *100)</f>
        <v>5.5302845896859987</v>
      </c>
      <c r="E473" s="29">
        <f>LN(('Calib system calculations'!E484/'Test system calculations'!E491) *100)</f>
        <v>3.9075429559171559</v>
      </c>
      <c r="F473" s="29">
        <f>LN(('Calib system calculations'!F484/'Test system calculations'!F491) *100)</f>
        <v>4.6070218637781117</v>
      </c>
      <c r="G473" s="29">
        <f>LN(('Calib system calculations'!G484/'Test system calculations'!G491) *100)</f>
        <v>5.2766517019681007</v>
      </c>
      <c r="H473" s="29">
        <f>LN(('Calib system calculations'!H484/'Test system calculations'!H491) *100)</f>
        <v>5.4622090237066807</v>
      </c>
      <c r="I473" s="30">
        <f t="shared" si="7"/>
        <v>155.88549301303425</v>
      </c>
    </row>
    <row r="474" spans="2:9" x14ac:dyDescent="0.25">
      <c r="B474" s="37">
        <v>465</v>
      </c>
      <c r="C474" s="29">
        <f>LN(('Calib system calculations'!C485/'Test system calculations'!C492) *100)</f>
        <v>5.5476395014483044</v>
      </c>
      <c r="D474" s="29">
        <f>LN(('Calib system calculations'!D485/'Test system calculations'!D492) *100)</f>
        <v>5.4909052125896416</v>
      </c>
      <c r="E474" s="29">
        <f>LN(('Calib system calculations'!E485/'Test system calculations'!E492) *100)</f>
        <v>4.0005364159405135</v>
      </c>
      <c r="F474" s="29">
        <f>LN(('Calib system calculations'!F485/'Test system calculations'!F492) *100)</f>
        <v>4.5833382057852248</v>
      </c>
      <c r="G474" s="29">
        <f>LN(('Calib system calculations'!G485/'Test system calculations'!G492) *100)</f>
        <v>5.2525645635822302</v>
      </c>
      <c r="H474" s="29">
        <f>LN(('Calib system calculations'!H485/'Test system calculations'!H492) *100)</f>
        <v>5.4703833385586282</v>
      </c>
      <c r="I474" s="30">
        <f t="shared" si="7"/>
        <v>157.20665383868354</v>
      </c>
    </row>
    <row r="475" spans="2:9" x14ac:dyDescent="0.25">
      <c r="B475" s="37">
        <v>466</v>
      </c>
      <c r="C475" s="29">
        <f>LN(('Calib system calculations'!C486/'Test system calculations'!C493) *100)</f>
        <v>5.4405494339326799</v>
      </c>
      <c r="D475" s="29">
        <f>LN(('Calib system calculations'!D486/'Test system calculations'!D493) *100)</f>
        <v>5.5334469831498057</v>
      </c>
      <c r="E475" s="29">
        <f>LN(('Calib system calculations'!E486/'Test system calculations'!E493) *100)</f>
        <v>3.9621882780300983</v>
      </c>
      <c r="F475" s="29">
        <f>LN(('Calib system calculations'!F486/'Test system calculations'!F493) *100)</f>
        <v>4.5718133138353636</v>
      </c>
      <c r="G475" s="29">
        <f>LN(('Calib system calculations'!G486/'Test system calculations'!G493) *100)</f>
        <v>5.3165760519410359</v>
      </c>
      <c r="H475" s="29">
        <f>LN(('Calib system calculations'!H486/'Test system calculations'!H493) *100)</f>
        <v>5.4604735986297213</v>
      </c>
      <c r="I475" s="30">
        <f t="shared" si="7"/>
        <v>155.63413172571805</v>
      </c>
    </row>
    <row r="476" spans="2:9" x14ac:dyDescent="0.25">
      <c r="B476" s="37">
        <v>467</v>
      </c>
      <c r="C476" s="29">
        <f>LN(('Calib system calculations'!C487/'Test system calculations'!C494) *100)</f>
        <v>5.5549756662144718</v>
      </c>
      <c r="D476" s="29">
        <f>LN(('Calib system calculations'!D487/'Test system calculations'!D494) *100)</f>
        <v>5.5143070480268515</v>
      </c>
      <c r="E476" s="29">
        <f>LN(('Calib system calculations'!E487/'Test system calculations'!E494) *100)</f>
        <v>3.9410262970340408</v>
      </c>
      <c r="F476" s="29">
        <f>LN(('Calib system calculations'!F487/'Test system calculations'!F494) *100)</f>
        <v>4.5961568867322313</v>
      </c>
      <c r="G476" s="29">
        <f>LN(('Calib system calculations'!G487/'Test system calculations'!G494) *100)</f>
        <v>5.2603912423020569</v>
      </c>
      <c r="H476" s="29">
        <f>LN(('Calib system calculations'!H487/'Test system calculations'!H494) *100)</f>
        <v>5.4805980326770189</v>
      </c>
      <c r="I476" s="30">
        <f t="shared" si="7"/>
        <v>157.26136957298883</v>
      </c>
    </row>
    <row r="477" spans="2:9" x14ac:dyDescent="0.25">
      <c r="B477" s="37">
        <v>468</v>
      </c>
      <c r="C477" s="29">
        <f>LN(('Calib system calculations'!C488/'Test system calculations'!C495) *100)</f>
        <v>5.5042511842087007</v>
      </c>
      <c r="D477" s="29">
        <f>LN(('Calib system calculations'!D488/'Test system calculations'!D495) *100)</f>
        <v>5.5050295650124506</v>
      </c>
      <c r="E477" s="29">
        <f>LN(('Calib system calculations'!E488/'Test system calculations'!E495) *100)</f>
        <v>3.9773166618232123</v>
      </c>
      <c r="F477" s="29">
        <f>LN(('Calib system calculations'!F488/'Test system calculations'!F495) *100)</f>
        <v>4.5718116467196541</v>
      </c>
      <c r="G477" s="29">
        <f>LN(('Calib system calculations'!G488/'Test system calculations'!G495) *100)</f>
        <v>5.3364909638195535</v>
      </c>
      <c r="H477" s="29">
        <f>LN(('Calib system calculations'!H488/'Test system calculations'!H495) *100)</f>
        <v>5.4604521561754549</v>
      </c>
      <c r="I477" s="30">
        <f t="shared" si="7"/>
        <v>157.46848814212106</v>
      </c>
    </row>
    <row r="478" spans="2:9" x14ac:dyDescent="0.25">
      <c r="B478" s="37">
        <v>469</v>
      </c>
      <c r="C478" s="29">
        <f>LN(('Calib system calculations'!C489/'Test system calculations'!C496) *100)</f>
        <v>5.4790717768479151</v>
      </c>
      <c r="D478" s="29">
        <f>LN(('Calib system calculations'!D489/'Test system calculations'!D496) *100)</f>
        <v>5.5247244504466622</v>
      </c>
      <c r="E478" s="29">
        <f>LN(('Calib system calculations'!E489/'Test system calculations'!E496) *100)</f>
        <v>3.9364405844138748</v>
      </c>
      <c r="F478" s="29">
        <f>LN(('Calib system calculations'!F489/'Test system calculations'!F496) *100)</f>
        <v>4.6120389829391657</v>
      </c>
      <c r="G478" s="29">
        <f>LN(('Calib system calculations'!G489/'Test system calculations'!G496) *100)</f>
        <v>5.2964854117387503</v>
      </c>
      <c r="H478" s="29">
        <f>LN(('Calib system calculations'!H489/'Test system calculations'!H496) *100)</f>
        <v>5.4672005149535607</v>
      </c>
      <c r="I478" s="30">
        <f t="shared" si="7"/>
        <v>156.43808158846113</v>
      </c>
    </row>
    <row r="479" spans="2:9" x14ac:dyDescent="0.25">
      <c r="B479" s="37">
        <v>470</v>
      </c>
      <c r="C479" s="29">
        <f>LN(('Calib system calculations'!C490/'Test system calculations'!C497) *100)</f>
        <v>5.5309272921064929</v>
      </c>
      <c r="D479" s="29">
        <f>LN(('Calib system calculations'!D490/'Test system calculations'!D497) *100)</f>
        <v>5.5050660743324817</v>
      </c>
      <c r="E479" s="29">
        <f>LN(('Calib system calculations'!E490/'Test system calculations'!E497) *100)</f>
        <v>4.0146399018312113</v>
      </c>
      <c r="F479" s="29">
        <f>LN(('Calib system calculations'!F490/'Test system calculations'!F497) *100)</f>
        <v>4.580580444946647</v>
      </c>
      <c r="G479" s="29">
        <f>LN(('Calib system calculations'!G490/'Test system calculations'!G497) *100)</f>
        <v>5.275266780405234</v>
      </c>
      <c r="H479" s="29">
        <f>LN(('Calib system calculations'!H490/'Test system calculations'!H497) *100)</f>
        <v>5.4698016212309399</v>
      </c>
      <c r="I479" s="30">
        <f t="shared" si="7"/>
        <v>158.0187482517793</v>
      </c>
    </row>
    <row r="480" spans="2:9" x14ac:dyDescent="0.25">
      <c r="B480" s="37">
        <v>471</v>
      </c>
      <c r="C480" s="29">
        <f>LN(('Calib system calculations'!C491/'Test system calculations'!C498) *100)</f>
        <v>5.4785951162482691</v>
      </c>
      <c r="D480" s="29">
        <f>LN(('Calib system calculations'!D491/'Test system calculations'!D498) *100)</f>
        <v>5.5374293591937285</v>
      </c>
      <c r="E480" s="29">
        <f>LN(('Calib system calculations'!E491/'Test system calculations'!E498) *100)</f>
        <v>3.9417071829716974</v>
      </c>
      <c r="F480" s="29">
        <f>LN(('Calib system calculations'!F491/'Test system calculations'!F498) *100)</f>
        <v>4.5826482730490525</v>
      </c>
      <c r="G480" s="29">
        <f>LN(('Calib system calculations'!G491/'Test system calculations'!G498) *100)</f>
        <v>5.2689644836289498</v>
      </c>
      <c r="H480" s="29">
        <f>LN(('Calib system calculations'!H491/'Test system calculations'!H498) *100)</f>
        <v>5.4614283850173262</v>
      </c>
      <c r="I480" s="30">
        <f t="shared" si="7"/>
        <v>155.2642959546813</v>
      </c>
    </row>
    <row r="481" spans="2:9" x14ac:dyDescent="0.25">
      <c r="B481" s="37">
        <v>472</v>
      </c>
      <c r="C481" s="29">
        <f>LN(('Calib system calculations'!C492/'Test system calculations'!C499) *100)</f>
        <v>5.5667319629205467</v>
      </c>
      <c r="D481" s="29">
        <f>LN(('Calib system calculations'!D492/'Test system calculations'!D499) *100)</f>
        <v>5.5122323777911166</v>
      </c>
      <c r="E481" s="29">
        <f>LN(('Calib system calculations'!E492/'Test system calculations'!E499) *100)</f>
        <v>3.9608888385871461</v>
      </c>
      <c r="F481" s="29">
        <f>LN(('Calib system calculations'!F492/'Test system calculations'!F499) *100)</f>
        <v>4.5839511748108306</v>
      </c>
      <c r="G481" s="29">
        <f>LN(('Calib system calculations'!G492/'Test system calculations'!G499) *100)</f>
        <v>5.2895051182006592</v>
      </c>
      <c r="H481" s="29">
        <f>LN(('Calib system calculations'!H492/'Test system calculations'!H499) *100)</f>
        <v>5.4698658293196916</v>
      </c>
      <c r="I481" s="30">
        <f t="shared" si="7"/>
        <v>158.2003946997016</v>
      </c>
    </row>
    <row r="482" spans="2:9" x14ac:dyDescent="0.25">
      <c r="B482" s="37">
        <v>473</v>
      </c>
      <c r="C482" s="29">
        <f>LN(('Calib system calculations'!C493/'Test system calculations'!C500) *100)</f>
        <v>5.4963609362169272</v>
      </c>
      <c r="D482" s="29">
        <f>LN(('Calib system calculations'!D493/'Test system calculations'!D500) *100)</f>
        <v>5.5137518756618187</v>
      </c>
      <c r="E482" s="29">
        <f>LN(('Calib system calculations'!E493/'Test system calculations'!E500) *100)</f>
        <v>3.96877149162877</v>
      </c>
      <c r="F482" s="29">
        <f>LN(('Calib system calculations'!F493/'Test system calculations'!F500) *100)</f>
        <v>4.5799053030333976</v>
      </c>
      <c r="G482" s="29">
        <f>LN(('Calib system calculations'!G493/'Test system calculations'!G500) *100)</f>
        <v>5.2904695958876502</v>
      </c>
      <c r="H482" s="29">
        <f>LN(('Calib system calculations'!H493/'Test system calculations'!H500) *100)</f>
        <v>5.4597239601903578</v>
      </c>
      <c r="I482" s="30">
        <f t="shared" si="7"/>
        <v>156.25623530461414</v>
      </c>
    </row>
    <row r="483" spans="2:9" x14ac:dyDescent="0.25">
      <c r="B483" s="37">
        <v>474</v>
      </c>
      <c r="C483" s="29">
        <f>LN(('Calib system calculations'!C494/'Test system calculations'!C501) *100)</f>
        <v>5.5027408394437121</v>
      </c>
      <c r="D483" s="29">
        <f>LN(('Calib system calculations'!D494/'Test system calculations'!D501) *100)</f>
        <v>5.51474785273333</v>
      </c>
      <c r="E483" s="29">
        <f>LN(('Calib system calculations'!E494/'Test system calculations'!E501) *100)</f>
        <v>3.9438520698319377</v>
      </c>
      <c r="F483" s="29">
        <f>LN(('Calib system calculations'!F494/'Test system calculations'!F501) *100)</f>
        <v>4.5892006123958744</v>
      </c>
      <c r="G483" s="29">
        <f>LN(('Calib system calculations'!G494/'Test system calculations'!G501) *100)</f>
        <v>5.2830548855809898</v>
      </c>
      <c r="H483" s="29">
        <f>LN(('Calib system calculations'!H494/'Test system calculations'!H501) *100)</f>
        <v>5.4715472062007411</v>
      </c>
      <c r="I483" s="30">
        <f t="shared" si="7"/>
        <v>156.15627120913584</v>
      </c>
    </row>
    <row r="484" spans="2:9" x14ac:dyDescent="0.25">
      <c r="B484" s="37">
        <v>475</v>
      </c>
      <c r="C484" s="29">
        <f>LN(('Calib system calculations'!C495/'Test system calculations'!C502) *100)</f>
        <v>5.50629182488938</v>
      </c>
      <c r="D484" s="29">
        <f>LN(('Calib system calculations'!D495/'Test system calculations'!D502) *100)</f>
        <v>5.5116555099759781</v>
      </c>
      <c r="E484" s="29">
        <f>LN(('Calib system calculations'!E495/'Test system calculations'!E502) *100)</f>
        <v>3.9719552013798802</v>
      </c>
      <c r="F484" s="29">
        <f>LN(('Calib system calculations'!F495/'Test system calculations'!F502) *100)</f>
        <v>4.5765013115839324</v>
      </c>
      <c r="G484" s="29">
        <f>LN(('Calib system calculations'!G495/'Test system calculations'!G502) *100)</f>
        <v>5.377302146712025</v>
      </c>
      <c r="H484" s="29">
        <f>LN(('Calib system calculations'!H495/'Test system calculations'!H502) *100)</f>
        <v>5.4693762073094501</v>
      </c>
      <c r="I484" s="30">
        <f t="shared" si="7"/>
        <v>158.99091045584598</v>
      </c>
    </row>
    <row r="485" spans="2:9" x14ac:dyDescent="0.25">
      <c r="B485" s="37">
        <v>476</v>
      </c>
      <c r="C485" s="29">
        <f>LN(('Calib system calculations'!C496/'Test system calculations'!C503) *100)</f>
        <v>5.4953121546204304</v>
      </c>
      <c r="D485" s="29">
        <f>LN(('Calib system calculations'!D496/'Test system calculations'!D503) *100)</f>
        <v>5.5190378421270987</v>
      </c>
      <c r="E485" s="29">
        <f>LN(('Calib system calculations'!E496/'Test system calculations'!E503) *100)</f>
        <v>3.9373404270496244</v>
      </c>
      <c r="F485" s="29">
        <f>LN(('Calib system calculations'!F496/'Test system calculations'!F503) *100)</f>
        <v>4.6127581411836385</v>
      </c>
      <c r="G485" s="29">
        <f>LN(('Calib system calculations'!G496/'Test system calculations'!G503) *100)</f>
        <v>5.2959751815416762</v>
      </c>
      <c r="H485" s="29">
        <f>LN(('Calib system calculations'!H496/'Test system calculations'!H503) *100)</f>
        <v>5.4647232718991114</v>
      </c>
      <c r="I485" s="30">
        <f t="shared" si="7"/>
        <v>156.67775337207684</v>
      </c>
    </row>
    <row r="486" spans="2:9" x14ac:dyDescent="0.25">
      <c r="B486" s="37">
        <v>477</v>
      </c>
      <c r="C486" s="29">
        <f>LN(('Calib system calculations'!C497/'Test system calculations'!C504) *100)</f>
        <v>5.5169052089041228</v>
      </c>
      <c r="D486" s="29">
        <f>LN(('Calib system calculations'!D497/'Test system calculations'!D504) *100)</f>
        <v>5.5089125498054567</v>
      </c>
      <c r="E486" s="29">
        <f>LN(('Calib system calculations'!E497/'Test system calculations'!E504) *100)</f>
        <v>3.989688030006914</v>
      </c>
      <c r="F486" s="29">
        <f>LN(('Calib system calculations'!F497/'Test system calculations'!F504) *100)</f>
        <v>4.5900136514351138</v>
      </c>
      <c r="G486" s="29">
        <f>LN(('Calib system calculations'!G497/'Test system calculations'!G504) *100)</f>
        <v>5.2257997107576797</v>
      </c>
      <c r="H486" s="29">
        <f>LN(('Calib system calculations'!H497/'Test system calculations'!H504) *100)</f>
        <v>5.4642324026418896</v>
      </c>
      <c r="I486" s="30">
        <f t="shared" si="7"/>
        <v>155.90683109442429</v>
      </c>
    </row>
    <row r="487" spans="2:9" x14ac:dyDescent="0.25">
      <c r="B487" s="37">
        <v>478</v>
      </c>
      <c r="C487" s="29">
        <f>LN(('Calib system calculations'!C498/'Test system calculations'!C505) *100)</f>
        <v>5.4879311694633897</v>
      </c>
      <c r="D487" s="29">
        <f>LN(('Calib system calculations'!D498/'Test system calculations'!D505) *100)</f>
        <v>5.5383594360389097</v>
      </c>
      <c r="E487" s="29">
        <f>LN(('Calib system calculations'!E498/'Test system calculations'!E505) *100)</f>
        <v>3.9710759503972168</v>
      </c>
      <c r="F487" s="29">
        <f>LN(('Calib system calculations'!F498/'Test system calculations'!F505) *100)</f>
        <v>4.568244777249201</v>
      </c>
      <c r="G487" s="29">
        <f>LN(('Calib system calculations'!G498/'Test system calculations'!G505) *100)</f>
        <v>5.2887509459324775</v>
      </c>
      <c r="H487" s="29">
        <f>LN(('Calib system calculations'!H498/'Test system calculations'!H505) *100)</f>
        <v>5.4670585149537372</v>
      </c>
      <c r="I487" s="30">
        <f t="shared" si="7"/>
        <v>156.58048083590128</v>
      </c>
    </row>
    <row r="488" spans="2:9" x14ac:dyDescent="0.25">
      <c r="B488" s="37">
        <v>479</v>
      </c>
      <c r="C488" s="29">
        <f>LN(('Calib system calculations'!C499/'Test system calculations'!C506) *100)</f>
        <v>5.5634846384387062</v>
      </c>
      <c r="D488" s="29">
        <f>LN(('Calib system calculations'!D499/'Test system calculations'!D506) *100)</f>
        <v>5.5197175250092378</v>
      </c>
      <c r="E488" s="29">
        <f>LN(('Calib system calculations'!E499/'Test system calculations'!E506) *100)</f>
        <v>3.9456160734685941</v>
      </c>
      <c r="F488" s="29">
        <f>LN(('Calib system calculations'!F499/'Test system calculations'!F506) *100)</f>
        <v>4.5827246219838242</v>
      </c>
      <c r="G488" s="29">
        <f>LN(('Calib system calculations'!G499/'Test system calculations'!G506) *100)</f>
        <v>5.295130586008943</v>
      </c>
      <c r="H488" s="29">
        <f>LN(('Calib system calculations'!H499/'Test system calculations'!H506) *100)</f>
        <v>5.4652345590542364</v>
      </c>
      <c r="I488" s="30">
        <f t="shared" si="7"/>
        <v>157.90359164461546</v>
      </c>
    </row>
    <row r="489" spans="2:9" x14ac:dyDescent="0.25">
      <c r="B489" s="37">
        <v>480</v>
      </c>
      <c r="C489" s="29">
        <f>LN(('Calib system calculations'!C500/'Test system calculations'!C507) *100)</f>
        <v>5.5183434308207078</v>
      </c>
      <c r="D489" s="29">
        <f>LN(('Calib system calculations'!D500/'Test system calculations'!D507) *100)</f>
        <v>5.5020718605656036</v>
      </c>
      <c r="E489" s="29">
        <f>LN(('Calib system calculations'!E500/'Test system calculations'!E507) *100)</f>
        <v>3.9529459287289561</v>
      </c>
      <c r="F489" s="29">
        <f>LN(('Calib system calculations'!F500/'Test system calculations'!F507) *100)</f>
        <v>4.5873169053428189</v>
      </c>
      <c r="G489" s="29">
        <f>LN(('Calib system calculations'!G500/'Test system calculations'!G507) *100)</f>
        <v>5.2908073915546971</v>
      </c>
      <c r="H489" s="29">
        <f>LN(('Calib system calculations'!H500/'Test system calculations'!H507) *100)</f>
        <v>5.4392009170742499</v>
      </c>
      <c r="I489" s="30">
        <f t="shared" si="7"/>
        <v>155.78046477385993</v>
      </c>
    </row>
    <row r="490" spans="2:9" x14ac:dyDescent="0.25">
      <c r="B490" s="37">
        <v>481</v>
      </c>
      <c r="C490" s="29">
        <f>LN(('Calib system calculations'!C501/'Test system calculations'!C508) *100)</f>
        <v>5.4723369682380412</v>
      </c>
      <c r="D490" s="29">
        <f>LN(('Calib system calculations'!D501/'Test system calculations'!D508) *100)</f>
        <v>5.5138912602015058</v>
      </c>
      <c r="E490" s="29">
        <f>LN(('Calib system calculations'!E501/'Test system calculations'!E508) *100)</f>
        <v>3.9632194837865149</v>
      </c>
      <c r="F490" s="29">
        <f>LN(('Calib system calculations'!F501/'Test system calculations'!F508) *100)</f>
        <v>4.5843023260228044</v>
      </c>
      <c r="G490" s="29">
        <f>LN(('Calib system calculations'!G501/'Test system calculations'!G508) *100)</f>
        <v>5.1860058278939363</v>
      </c>
      <c r="H490" s="29">
        <f>LN(('Calib system calculations'!H501/'Test system calculations'!H508) *100)</f>
        <v>5.4608810042023945</v>
      </c>
      <c r="I490" s="30">
        <f t="shared" si="7"/>
        <v>152.94924664060727</v>
      </c>
    </row>
    <row r="491" spans="2:9" x14ac:dyDescent="0.25">
      <c r="B491" s="37">
        <v>482</v>
      </c>
      <c r="C491" s="29">
        <f>LN(('Calib system calculations'!C502/'Test system calculations'!C509) *100)</f>
        <v>5.501890573775686</v>
      </c>
      <c r="D491" s="29">
        <f>LN(('Calib system calculations'!D502/'Test system calculations'!D509) *100)</f>
        <v>5.5175744808236233</v>
      </c>
      <c r="E491" s="29">
        <f>LN(('Calib system calculations'!E502/'Test system calculations'!E509) *100)</f>
        <v>3.9565529177553835</v>
      </c>
      <c r="F491" s="29">
        <f>LN(('Calib system calculations'!F502/'Test system calculations'!F509) *100)</f>
        <v>4.531240634895024</v>
      </c>
      <c r="G491" s="29">
        <f>LN(('Calib system calculations'!G502/'Test system calculations'!G509) *100)</f>
        <v>5.2433332524332661</v>
      </c>
      <c r="H491" s="29">
        <f>LN(('Calib system calculations'!H502/'Test system calculations'!H509) *100)</f>
        <v>5.4727946691418499</v>
      </c>
      <c r="I491" s="30">
        <f t="shared" si="7"/>
        <v>154.04289277370711</v>
      </c>
    </row>
    <row r="492" spans="2:9" x14ac:dyDescent="0.25">
      <c r="B492" s="37">
        <v>483</v>
      </c>
      <c r="C492" s="29">
        <f>LN(('Calib system calculations'!C503/'Test system calculations'!C510) *100)</f>
        <v>5.5120865249022764</v>
      </c>
      <c r="D492" s="29">
        <f>LN(('Calib system calculations'!D503/'Test system calculations'!D510) *100)</f>
        <v>5.5151560550917891</v>
      </c>
      <c r="E492" s="29">
        <f>LN(('Calib system calculations'!E503/'Test system calculations'!E510) *100)</f>
        <v>3.8567374508400127</v>
      </c>
      <c r="F492" s="29">
        <f>LN(('Calib system calculations'!F503/'Test system calculations'!F510) *100)</f>
        <v>4.5681813235834099</v>
      </c>
      <c r="G492" s="29">
        <f>LN(('Calib system calculations'!G503/'Test system calculations'!G510) *100)</f>
        <v>5.2391005311930519</v>
      </c>
      <c r="H492" s="29">
        <f>LN(('Calib system calculations'!H503/'Test system calculations'!H510) *100)</f>
        <v>5.4588482076935252</v>
      </c>
      <c r="I492" s="30">
        <f t="shared" si="7"/>
        <v>152.17304829266561</v>
      </c>
    </row>
    <row r="493" spans="2:9" x14ac:dyDescent="0.25">
      <c r="B493" s="37">
        <v>484</v>
      </c>
      <c r="C493" s="29">
        <f>LN(('Calib system calculations'!C504/'Test system calculations'!C511) *100)</f>
        <v>5.5054001459987818</v>
      </c>
      <c r="D493" s="29">
        <f>LN(('Calib system calculations'!D504/'Test system calculations'!D511) *100)</f>
        <v>5.4724183804090867</v>
      </c>
      <c r="E493" s="29">
        <f>LN(('Calib system calculations'!E504/'Test system calculations'!E511) *100)</f>
        <v>3.9352916804991902</v>
      </c>
      <c r="F493" s="29">
        <f>LN(('Calib system calculations'!F504/'Test system calculations'!F511) *100)</f>
        <v>4.5801746755911781</v>
      </c>
      <c r="G493" s="29">
        <f>LN(('Calib system calculations'!G504/'Test system calculations'!G511) *100)</f>
        <v>5.2216107718685398</v>
      </c>
      <c r="H493" s="29">
        <f>LN(('Calib system calculations'!H504/'Test system calculations'!H511) *100)</f>
        <v>5.461784776533877</v>
      </c>
      <c r="I493" s="30">
        <f t="shared" si="7"/>
        <v>152.84842414703107</v>
      </c>
    </row>
    <row r="494" spans="2:9" x14ac:dyDescent="0.25">
      <c r="B494" s="37">
        <v>485</v>
      </c>
      <c r="C494" s="29">
        <f>LN(('Calib system calculations'!C505/'Test system calculations'!C512) *100)</f>
        <v>5.3900394113159269</v>
      </c>
      <c r="D494" s="29">
        <f>LN(('Calib system calculations'!D505/'Test system calculations'!D512) *100)</f>
        <v>5.5020992265466182</v>
      </c>
      <c r="E494" s="29">
        <f>LN(('Calib system calculations'!E505/'Test system calculations'!E512) *100)</f>
        <v>3.9749786810572982</v>
      </c>
      <c r="F494" s="29">
        <f>LN(('Calib system calculations'!F505/'Test system calculations'!F512) *100)</f>
        <v>4.5608607279681754</v>
      </c>
      <c r="G494" s="29">
        <f>LN(('Calib system calculations'!G505/'Test system calculations'!G512) *100)</f>
        <v>5.2582191538620116</v>
      </c>
      <c r="H494" s="29">
        <f>LN(('Calib system calculations'!H505/'Test system calculations'!H512) *100)</f>
        <v>5.4675109908816149</v>
      </c>
      <c r="I494" s="30">
        <f t="shared" si="7"/>
        <v>152.26433125878123</v>
      </c>
    </row>
    <row r="495" spans="2:9" x14ac:dyDescent="0.25">
      <c r="B495" s="37">
        <v>486</v>
      </c>
      <c r="C495" s="29">
        <f>LN(('Calib system calculations'!C506/'Test system calculations'!C513) *100)</f>
        <v>5.4712179797876983</v>
      </c>
      <c r="D495" s="29">
        <f>LN(('Calib system calculations'!D506/'Test system calculations'!D513) *100)</f>
        <v>5.5115910110399069</v>
      </c>
      <c r="E495" s="29">
        <f>LN(('Calib system calculations'!E506/'Test system calculations'!E513) *100)</f>
        <v>3.9254030085752034</v>
      </c>
      <c r="F495" s="29">
        <f>LN(('Calib system calculations'!F506/'Test system calculations'!F513) *100)</f>
        <v>4.5727054010235317</v>
      </c>
      <c r="G495" s="29">
        <f>LN(('Calib system calculations'!G506/'Test system calculations'!G513) *100)</f>
        <v>5.3137119529702952</v>
      </c>
      <c r="H495" s="29">
        <f>LN(('Calib system calculations'!H506/'Test system calculations'!H513) *100)</f>
        <v>5.4786811256690777</v>
      </c>
      <c r="I495" s="30">
        <f t="shared" si="7"/>
        <v>155.32997833319632</v>
      </c>
    </row>
    <row r="496" spans="2:9" x14ac:dyDescent="0.25">
      <c r="B496" s="37">
        <v>487</v>
      </c>
      <c r="C496" s="29">
        <f>LN(('Calib system calculations'!C507/'Test system calculations'!C514) *100)</f>
        <v>5.4996010177448982</v>
      </c>
      <c r="D496" s="29">
        <f>LN(('Calib system calculations'!D507/'Test system calculations'!D514) *100)</f>
        <v>5.4961851181191843</v>
      </c>
      <c r="E496" s="29">
        <f>LN(('Calib system calculations'!E507/'Test system calculations'!E514) *100)</f>
        <v>3.9404423602765877</v>
      </c>
      <c r="F496" s="29">
        <f>LN(('Calib system calculations'!F507/'Test system calculations'!F514) *100)</f>
        <v>4.5923768419219986</v>
      </c>
      <c r="G496" s="29">
        <f>LN(('Calib system calculations'!G507/'Test system calculations'!G514) *100)</f>
        <v>5.2952042347650137</v>
      </c>
      <c r="H496" s="29">
        <f>LN(('Calib system calculations'!H507/'Test system calculations'!H514) *100)</f>
        <v>5.4759342132154512</v>
      </c>
      <c r="I496" s="30">
        <f t="shared" si="7"/>
        <v>156.01580210648117</v>
      </c>
    </row>
    <row r="497" spans="2:9" x14ac:dyDescent="0.25">
      <c r="B497" s="37">
        <v>488</v>
      </c>
      <c r="C497" s="29">
        <f>LN(('Calib system calculations'!C508/'Test system calculations'!C515) *100)</f>
        <v>5.4554650264956583</v>
      </c>
      <c r="D497" s="29">
        <f>LN(('Calib system calculations'!D508/'Test system calculations'!D515) *100)</f>
        <v>5.5057661374936577</v>
      </c>
      <c r="E497" s="29">
        <f>LN(('Calib system calculations'!E508/'Test system calculations'!E515) *100)</f>
        <v>3.9673603648912668</v>
      </c>
      <c r="F497" s="29">
        <f>LN(('Calib system calculations'!F508/'Test system calculations'!F515) *100)</f>
        <v>4.5998781556216208</v>
      </c>
      <c r="G497" s="29">
        <f>LN(('Calib system calculations'!G508/'Test system calculations'!G515) *100)</f>
        <v>5.3179447231105073</v>
      </c>
      <c r="H497" s="29">
        <f>LN(('Calib system calculations'!H508/'Test system calculations'!H515) *100)</f>
        <v>5.4764053038594582</v>
      </c>
      <c r="I497" s="30">
        <f t="shared" si="7"/>
        <v>156.61699228627322</v>
      </c>
    </row>
    <row r="498" spans="2:9" x14ac:dyDescent="0.25">
      <c r="B498" s="37">
        <v>489</v>
      </c>
      <c r="C498" s="29">
        <f>LN(('Calib system calculations'!C509/'Test system calculations'!C516) *100)</f>
        <v>5.4807884894917906</v>
      </c>
      <c r="D498" s="29">
        <f>LN(('Calib system calculations'!D509/'Test system calculations'!D516) *100)</f>
        <v>5.5217091167400731</v>
      </c>
      <c r="E498" s="29">
        <f>LN(('Calib system calculations'!E509/'Test system calculations'!E516) *100)</f>
        <v>4.0026960750959981</v>
      </c>
      <c r="F498" s="29">
        <f>LN(('Calib system calculations'!F509/'Test system calculations'!F516) *100)</f>
        <v>4.6024478595346663</v>
      </c>
      <c r="G498" s="29">
        <f>LN(('Calib system calculations'!G509/'Test system calculations'!G516) *100)</f>
        <v>5.2813625217935023</v>
      </c>
      <c r="H498" s="29">
        <f>LN(('Calib system calculations'!H509/'Test system calculations'!H516) *100)</f>
        <v>5.4743714957536254</v>
      </c>
      <c r="I498" s="30">
        <f t="shared" si="7"/>
        <v>157.67920059971686</v>
      </c>
    </row>
    <row r="499" spans="2:9" x14ac:dyDescent="0.25">
      <c r="B499" s="37">
        <v>490</v>
      </c>
      <c r="C499" s="29">
        <f>LN(('Calib system calculations'!C510/'Test system calculations'!C517) *100)</f>
        <v>5.5223136544628186</v>
      </c>
      <c r="D499" s="29">
        <f>LN(('Calib system calculations'!D510/'Test system calculations'!D517) *100)</f>
        <v>5.5275113352909599</v>
      </c>
      <c r="E499" s="29">
        <f>LN(('Calib system calculations'!E510/'Test system calculations'!E517) *100)</f>
        <v>3.9962330194123705</v>
      </c>
      <c r="F499" s="29">
        <f>LN(('Calib system calculations'!F510/'Test system calculations'!F517) *100)</f>
        <v>4.5940843091702135</v>
      </c>
      <c r="G499" s="29">
        <f>LN(('Calib system calculations'!G510/'Test system calculations'!G517) *100)</f>
        <v>5.2647252675992675</v>
      </c>
      <c r="H499" s="29">
        <f>LN(('Calib system calculations'!H510/'Test system calculations'!H517) *100)</f>
        <v>5.4707537282541319</v>
      </c>
      <c r="I499" s="30">
        <f t="shared" si="7"/>
        <v>158.00134606113673</v>
      </c>
    </row>
    <row r="500" spans="2:9" x14ac:dyDescent="0.25">
      <c r="B500" s="37">
        <v>491</v>
      </c>
      <c r="C500" s="29">
        <f>LN(('Calib system calculations'!C511/'Test system calculations'!C518) *100)</f>
        <v>5.5419423088980757</v>
      </c>
      <c r="D500" s="29">
        <f>LN(('Calib system calculations'!D511/'Test system calculations'!D518) *100)</f>
        <v>5.5297101235801298</v>
      </c>
      <c r="E500" s="29">
        <f>LN(('Calib system calculations'!E511/'Test system calculations'!E518) *100)</f>
        <v>3.9930211059643108</v>
      </c>
      <c r="F500" s="29">
        <f>LN(('Calib system calculations'!F511/'Test system calculations'!F518) *100)</f>
        <v>4.5879119056091229</v>
      </c>
      <c r="G500" s="29">
        <f>LN(('Calib system calculations'!G511/'Test system calculations'!G518) *100)</f>
        <v>5.2915524366444302</v>
      </c>
      <c r="H500" s="29">
        <f>LN(('Calib system calculations'!H511/'Test system calculations'!H518) *100)</f>
        <v>5.45455587839984</v>
      </c>
      <c r="I500" s="30">
        <f t="shared" si="7"/>
        <v>158.61009531414658</v>
      </c>
    </row>
    <row r="501" spans="2:9" x14ac:dyDescent="0.25">
      <c r="B501" s="37">
        <v>492</v>
      </c>
      <c r="C501" s="29">
        <f>LN(('Calib system calculations'!C512/'Test system calculations'!C519) *100)</f>
        <v>5.5457399304280326</v>
      </c>
      <c r="D501" s="29">
        <f>LN(('Calib system calculations'!D512/'Test system calculations'!D519) *100)</f>
        <v>5.5228408012121015</v>
      </c>
      <c r="E501" s="29">
        <f>LN(('Calib system calculations'!E512/'Test system calculations'!E519) *100)</f>
        <v>3.9838141752508296</v>
      </c>
      <c r="F501" s="29">
        <f>LN(('Calib system calculations'!F512/'Test system calculations'!F519) *100)</f>
        <v>4.5904206843475599</v>
      </c>
      <c r="G501" s="29">
        <f>LN(('Calib system calculations'!G512/'Test system calculations'!G519) *100)</f>
        <v>5.2197101839206947</v>
      </c>
      <c r="H501" s="29">
        <f>LN(('Calib system calculations'!H512/'Test system calculations'!H519) *100)</f>
        <v>5.4685064117423794</v>
      </c>
      <c r="I501" s="30">
        <f t="shared" si="7"/>
        <v>156.83150792831614</v>
      </c>
    </row>
    <row r="502" spans="2:9" x14ac:dyDescent="0.25">
      <c r="B502" s="37">
        <v>493</v>
      </c>
      <c r="C502" s="29">
        <f>LN(('Calib system calculations'!C513/'Test system calculations'!C520) *100)</f>
        <v>5.5293486246151806</v>
      </c>
      <c r="D502" s="29">
        <f>LN(('Calib system calculations'!D513/'Test system calculations'!D520) *100)</f>
        <v>5.5178567471868725</v>
      </c>
      <c r="E502" s="29">
        <f>LN(('Calib system calculations'!E513/'Test system calculations'!E520) *100)</f>
        <v>3.9750956468730432</v>
      </c>
      <c r="F502" s="29">
        <f>LN(('Calib system calculations'!F513/'Test system calculations'!F520) *100)</f>
        <v>4.555751531132648</v>
      </c>
      <c r="G502" s="29">
        <f>LN(('Calib system calculations'!G513/'Test system calculations'!G520) *100)</f>
        <v>5.2940062143807545</v>
      </c>
      <c r="H502" s="29">
        <f>LN(('Calib system calculations'!H513/'Test system calculations'!H520) *100)</f>
        <v>5.4592343893436546</v>
      </c>
      <c r="I502" s="30">
        <f t="shared" si="7"/>
        <v>156.8383293750274</v>
      </c>
    </row>
    <row r="503" spans="2:9" x14ac:dyDescent="0.25">
      <c r="B503" s="37">
        <v>494</v>
      </c>
      <c r="C503" s="29">
        <f>LN(('Calib system calculations'!C514/'Test system calculations'!C521) *100)</f>
        <v>5.5160445315929643</v>
      </c>
      <c r="D503" s="29">
        <f>LN(('Calib system calculations'!D514/'Test system calculations'!D521) *100)</f>
        <v>5.5200110696403382</v>
      </c>
      <c r="E503" s="29">
        <f>LN(('Calib system calculations'!E514/'Test system calculations'!E521) *100)</f>
        <v>3.9110308008506105</v>
      </c>
      <c r="F503" s="29">
        <f>LN(('Calib system calculations'!F514/'Test system calculations'!F521) *100)</f>
        <v>4.5885979092446849</v>
      </c>
      <c r="G503" s="29">
        <f>LN(('Calib system calculations'!G514/'Test system calculations'!G521) *100)</f>
        <v>5.2527876804900187</v>
      </c>
      <c r="H503" s="29">
        <f>LN(('Calib system calculations'!H514/'Test system calculations'!H521) *100)</f>
        <v>5.4725456564259369</v>
      </c>
      <c r="I503" s="30">
        <f t="shared" si="7"/>
        <v>155.01206325990336</v>
      </c>
    </row>
    <row r="504" spans="2:9" x14ac:dyDescent="0.25">
      <c r="B504" s="37">
        <v>495</v>
      </c>
      <c r="C504" s="29">
        <f>LN(('Calib system calculations'!C515/'Test system calculations'!C522) *100)</f>
        <v>5.5196912474688098</v>
      </c>
      <c r="D504" s="29">
        <f>LN(('Calib system calculations'!D515/'Test system calculations'!D522) *100)</f>
        <v>5.4921080264019269</v>
      </c>
      <c r="E504" s="29">
        <f>LN(('Calib system calculations'!E515/'Test system calculations'!E522) *100)</f>
        <v>3.9678888913818313</v>
      </c>
      <c r="F504" s="29">
        <f>LN(('Calib system calculations'!F515/'Test system calculations'!F522) *100)</f>
        <v>4.568652071989626</v>
      </c>
      <c r="G504" s="29">
        <f>LN(('Calib system calculations'!G515/'Test system calculations'!G522) *100)</f>
        <v>5.3142306101030137</v>
      </c>
      <c r="H504" s="29">
        <f>LN(('Calib system calculations'!H515/'Test system calculations'!H522) *100)</f>
        <v>5.4679275744022826</v>
      </c>
      <c r="I504" s="30">
        <f t="shared" si="7"/>
        <v>156.81755668321634</v>
      </c>
    </row>
    <row r="505" spans="2:9" x14ac:dyDescent="0.25">
      <c r="B505" s="37">
        <v>496</v>
      </c>
      <c r="C505" s="29">
        <f>LN(('Calib system calculations'!C516/'Test system calculations'!C523) *100)</f>
        <v>5.4438827666885476</v>
      </c>
      <c r="D505" s="29">
        <f>LN(('Calib system calculations'!D516/'Test system calculations'!D523) *100)</f>
        <v>5.5185829514992175</v>
      </c>
      <c r="E505" s="29">
        <f>LN(('Calib system calculations'!E516/'Test system calculations'!E523) *100)</f>
        <v>3.9312539846544889</v>
      </c>
      <c r="F505" s="29">
        <f>LN(('Calib system calculations'!F516/'Test system calculations'!F523) *100)</f>
        <v>4.5978944053008766</v>
      </c>
      <c r="G505" s="29">
        <f>LN(('Calib system calculations'!G516/'Test system calculations'!G523) *100)</f>
        <v>5.2379642383367742</v>
      </c>
      <c r="H505" s="29">
        <f>LN(('Calib system calculations'!H516/'Test system calculations'!H523) *100)</f>
        <v>5.4628093964893587</v>
      </c>
      <c r="I505" s="30">
        <f t="shared" si="7"/>
        <v>153.24908801378572</v>
      </c>
    </row>
    <row r="506" spans="2:9" x14ac:dyDescent="0.25">
      <c r="B506" s="37">
        <v>497</v>
      </c>
      <c r="C506" s="29">
        <f>LN(('Calib system calculations'!C517/'Test system calculations'!C524) *100)</f>
        <v>5.5151839775105138</v>
      </c>
      <c r="D506" s="29">
        <f>LN(('Calib system calculations'!D517/'Test system calculations'!D524) *100)</f>
        <v>5.5025164943985363</v>
      </c>
      <c r="E506" s="29">
        <f>LN(('Calib system calculations'!E517/'Test system calculations'!E524) *100)</f>
        <v>3.9842488855858735</v>
      </c>
      <c r="F506" s="29">
        <f>LN(('Calib system calculations'!F517/'Test system calculations'!F524) *100)</f>
        <v>4.574583241166823</v>
      </c>
      <c r="G506" s="29">
        <f>LN(('Calib system calculations'!G517/'Test system calculations'!G524) *100)</f>
        <v>5.2503103272784424</v>
      </c>
      <c r="H506" s="29">
        <f>LN(('Calib system calculations'!H517/'Test system calculations'!H524) *100)</f>
        <v>5.4778420640297938</v>
      </c>
      <c r="I506" s="30">
        <f t="shared" si="7"/>
        <v>156.14433934227765</v>
      </c>
    </row>
    <row r="507" spans="2:9" x14ac:dyDescent="0.25">
      <c r="B507" s="37">
        <v>498</v>
      </c>
      <c r="C507" s="29">
        <f>LN(('Calib system calculations'!C518/'Test system calculations'!C525) *100)</f>
        <v>5.4717755381984556</v>
      </c>
      <c r="D507" s="29">
        <f>LN(('Calib system calculations'!D518/'Test system calculations'!D525) *100)</f>
        <v>5.5260827203264578</v>
      </c>
      <c r="E507" s="29">
        <f>LN(('Calib system calculations'!E518/'Test system calculations'!E525) *100)</f>
        <v>3.9581502854792405</v>
      </c>
      <c r="F507" s="29">
        <f>LN(('Calib system calculations'!F518/'Test system calculations'!F525) *100)</f>
        <v>4.5719268789588012</v>
      </c>
      <c r="G507" s="29">
        <f>LN(('Calib system calculations'!G518/'Test system calculations'!G525) *100)</f>
        <v>5.3093641309574595</v>
      </c>
      <c r="H507" s="29">
        <f>LN(('Calib system calculations'!H518/'Test system calculations'!H525) *100)</f>
        <v>5.458914647068541</v>
      </c>
      <c r="I507" s="30">
        <f t="shared" si="7"/>
        <v>155.9240505889708</v>
      </c>
    </row>
    <row r="508" spans="2:9" x14ac:dyDescent="0.25">
      <c r="B508" s="37">
        <v>499</v>
      </c>
      <c r="C508" s="29">
        <f>LN(('Calib system calculations'!C519/'Test system calculations'!C526) *100)</f>
        <v>5.5352674102637138</v>
      </c>
      <c r="D508" s="29">
        <f>LN(('Calib system calculations'!D519/'Test system calculations'!D526) *100)</f>
        <v>5.5071571055512605</v>
      </c>
      <c r="E508" s="29">
        <f>LN(('Calib system calculations'!E519/'Test system calculations'!E526) *100)</f>
        <v>3.9426934266086451</v>
      </c>
      <c r="F508" s="29">
        <f>LN(('Calib system calculations'!F519/'Test system calculations'!F526) *100)</f>
        <v>4.602401870024428</v>
      </c>
      <c r="G508" s="29">
        <f>LN(('Calib system calculations'!G519/'Test system calculations'!G526) *100)</f>
        <v>5.2204617980675296</v>
      </c>
      <c r="H508" s="29">
        <f>LN(('Calib system calculations'!H519/'Test system calculations'!H526) *100)</f>
        <v>5.4711955246272712</v>
      </c>
      <c r="I508" s="30">
        <f t="shared" si="7"/>
        <v>155.48193053559123</v>
      </c>
    </row>
    <row r="509" spans="2:9" x14ac:dyDescent="0.25">
      <c r="B509" s="37">
        <v>500</v>
      </c>
      <c r="C509" s="29">
        <f>LN(('Calib system calculations'!C520/'Test system calculations'!C527) *100)</f>
        <v>5.4864454540176508</v>
      </c>
      <c r="D509" s="29">
        <f>LN(('Calib system calculations'!D520/'Test system calculations'!D527) *100)</f>
        <v>5.5051089712455425</v>
      </c>
      <c r="E509" s="29">
        <f>LN(('Calib system calculations'!E520/'Test system calculations'!E527) *100)</f>
        <v>4.0016346165155143</v>
      </c>
      <c r="F509" s="29">
        <f>LN(('Calib system calculations'!F520/'Test system calculations'!F527) *100)</f>
        <v>4.5606646328377343</v>
      </c>
      <c r="G509" s="29">
        <f>LN(('Calib system calculations'!G520/'Test system calculations'!G527) *100)</f>
        <v>5.2925473910539944</v>
      </c>
      <c r="H509" s="29">
        <f>LN(('Calib system calculations'!H520/'Test system calculations'!H527) *100)</f>
        <v>5.459317955045309</v>
      </c>
      <c r="I509" s="30">
        <f t="shared" si="7"/>
        <v>156.17125133580609</v>
      </c>
    </row>
    <row r="510" spans="2:9" x14ac:dyDescent="0.25">
      <c r="B510" s="37">
        <v>501</v>
      </c>
      <c r="C510" s="29">
        <f>LN(('Calib system calculations'!C521/'Test system calculations'!C528) *100)</f>
        <v>5.479471223915807</v>
      </c>
      <c r="D510" s="29">
        <f>LN(('Calib system calculations'!D521/'Test system calculations'!D528) *100)</f>
        <v>5.5296082177494368</v>
      </c>
      <c r="E510" s="29">
        <f>LN(('Calib system calculations'!E521/'Test system calculations'!E528) *100)</f>
        <v>3.9254549013337954</v>
      </c>
      <c r="F510" s="29">
        <f>LN(('Calib system calculations'!F521/'Test system calculations'!F528) *100)</f>
        <v>4.5911386418122024</v>
      </c>
      <c r="G510" s="29">
        <f>LN(('Calib system calculations'!G521/'Test system calculations'!G528) *100)</f>
        <v>5.2561209826814217</v>
      </c>
      <c r="H510" s="29">
        <f>LN(('Calib system calculations'!H521/'Test system calculations'!H528) *100)</f>
        <v>5.4730656464629286</v>
      </c>
      <c r="I510" s="30">
        <f t="shared" si="7"/>
        <v>154.85304994119107</v>
      </c>
    </row>
    <row r="511" spans="2:9" x14ac:dyDescent="0.25">
      <c r="B511" s="37">
        <v>502</v>
      </c>
      <c r="C511" s="29">
        <f>LN(('Calib system calculations'!C522/'Test system calculations'!C529) *100)</f>
        <v>5.5465447983198004</v>
      </c>
      <c r="D511" s="29">
        <f>LN(('Calib system calculations'!D522/'Test system calculations'!D529) *100)</f>
        <v>5.4960246748354384</v>
      </c>
      <c r="E511" s="29">
        <f>LN(('Calib system calculations'!E522/'Test system calculations'!E529) *100)</f>
        <v>3.9767236120414031</v>
      </c>
      <c r="F511" s="29">
        <f>LN(('Calib system calculations'!F522/'Test system calculations'!F529) *100)</f>
        <v>4.5695406794194886</v>
      </c>
      <c r="G511" s="29">
        <f>LN(('Calib system calculations'!G522/'Test system calculations'!G529) *100)</f>
        <v>5.2574850472474566</v>
      </c>
      <c r="H511" s="29">
        <f>LN(('Calib system calculations'!H522/'Test system calculations'!H529) *100)</f>
        <v>5.4749922400427531</v>
      </c>
      <c r="I511" s="30">
        <f t="shared" si="7"/>
        <v>156.5776169495482</v>
      </c>
    </row>
    <row r="512" spans="2:9" x14ac:dyDescent="0.25">
      <c r="B512" s="37">
        <v>503</v>
      </c>
      <c r="C512" s="29">
        <f>LN(('Calib system calculations'!C523/'Test system calculations'!C530) *100)</f>
        <v>5.4550664149313048</v>
      </c>
      <c r="D512" s="29">
        <f>LN(('Calib system calculations'!D523/'Test system calculations'!D530) *100)</f>
        <v>5.5205859985202004</v>
      </c>
      <c r="E512" s="29">
        <f>LN(('Calib system calculations'!E523/'Test system calculations'!E530) *100)</f>
        <v>3.932020142004903</v>
      </c>
      <c r="F512" s="29">
        <f>LN(('Calib system calculations'!F523/'Test system calculations'!F530) *100)</f>
        <v>4.5847769312735833</v>
      </c>
      <c r="G512" s="29">
        <f>LN(('Calib system calculations'!G523/'Test system calculations'!G530) *100)</f>
        <v>5.3165334698070321</v>
      </c>
      <c r="H512" s="29">
        <f>LN(('Calib system calculations'!H523/'Test system calculations'!H530) *100)</f>
        <v>5.4698829620168024</v>
      </c>
      <c r="I512" s="30">
        <f t="shared" si="7"/>
        <v>155.47386598539873</v>
      </c>
    </row>
    <row r="513" spans="2:9" x14ac:dyDescent="0.25">
      <c r="B513" s="37">
        <v>504</v>
      </c>
      <c r="C513" s="29">
        <f>LN(('Calib system calculations'!C524/'Test system calculations'!C531) *100)</f>
        <v>5.5213010884826881</v>
      </c>
      <c r="D513" s="29">
        <f>LN(('Calib system calculations'!D524/'Test system calculations'!D531) *100)</f>
        <v>5.5032390192090856</v>
      </c>
      <c r="E513" s="29">
        <f>LN(('Calib system calculations'!E524/'Test system calculations'!E531) *100)</f>
        <v>3.978356669145001</v>
      </c>
      <c r="F513" s="29">
        <f>LN(('Calib system calculations'!F524/'Test system calculations'!F531) *100)</f>
        <v>4.6010882629848284</v>
      </c>
      <c r="G513" s="29">
        <f>LN(('Calib system calculations'!G524/'Test system calculations'!G531) *100)</f>
        <v>5.338278231308573</v>
      </c>
      <c r="H513" s="29">
        <f>LN(('Calib system calculations'!H524/'Test system calculations'!H531) *100)</f>
        <v>5.4746220495453182</v>
      </c>
      <c r="I513" s="30">
        <f t="shared" si="7"/>
        <v>159.09171928889069</v>
      </c>
    </row>
    <row r="514" spans="2:9" x14ac:dyDescent="0.25">
      <c r="B514" s="37">
        <v>505</v>
      </c>
      <c r="C514" s="29">
        <f>LN(('Calib system calculations'!C525/'Test system calculations'!C532) *100)</f>
        <v>5.4736265301039406</v>
      </c>
      <c r="D514" s="29">
        <f>LN(('Calib system calculations'!D525/'Test system calculations'!D532) *100)</f>
        <v>5.5153344504827411</v>
      </c>
      <c r="E514" s="29">
        <f>LN(('Calib system calculations'!E525/'Test system calculations'!E532) *100)</f>
        <v>3.9928393665289659</v>
      </c>
      <c r="F514" s="29">
        <f>LN(('Calib system calculations'!F525/'Test system calculations'!F532) *100)</f>
        <v>4.6010408107158494</v>
      </c>
      <c r="G514" s="29">
        <f>LN(('Calib system calculations'!G525/'Test system calculations'!G532) *100)</f>
        <v>5.2649133787845024</v>
      </c>
      <c r="H514" s="29">
        <f>LN(('Calib system calculations'!H525/'Test system calculations'!H532) *100)</f>
        <v>5.4725455064455231</v>
      </c>
      <c r="I514" s="30">
        <f t="shared" si="7"/>
        <v>156.55123561298493</v>
      </c>
    </row>
    <row r="515" spans="2:9" x14ac:dyDescent="0.25">
      <c r="B515" s="37">
        <v>506</v>
      </c>
      <c r="C515" s="29">
        <f>LN(('Calib system calculations'!C526/'Test system calculations'!C533) *100)</f>
        <v>5.5091590039465546</v>
      </c>
      <c r="D515" s="29">
        <f>LN(('Calib system calculations'!D526/'Test system calculations'!D533) *100)</f>
        <v>5.528625166614364</v>
      </c>
      <c r="E515" s="29">
        <f>LN(('Calib system calculations'!E526/'Test system calculations'!E533) *100)</f>
        <v>3.9786936830297543</v>
      </c>
      <c r="F515" s="29">
        <f>LN(('Calib system calculations'!F526/'Test system calculations'!F533) *100)</f>
        <v>4.5882296159545231</v>
      </c>
      <c r="G515" s="29">
        <f>LN(('Calib system calculations'!G526/'Test system calculations'!G533) *100)</f>
        <v>5.3503083941423046</v>
      </c>
      <c r="H515" s="29">
        <f>LN(('Calib system calculations'!H526/'Test system calculations'!H533) *100)</f>
        <v>5.4686550702338765</v>
      </c>
      <c r="I515" s="30">
        <f t="shared" si="7"/>
        <v>159.27174354723837</v>
      </c>
    </row>
    <row r="516" spans="2:9" x14ac:dyDescent="0.25">
      <c r="B516" s="37">
        <v>507</v>
      </c>
      <c r="C516" s="29">
        <f>LN(('Calib system calculations'!C527/'Test system calculations'!C534) *100)</f>
        <v>5.5426368841449873</v>
      </c>
      <c r="D516" s="29">
        <f>LN(('Calib system calculations'!D527/'Test system calculations'!D534) *100)</f>
        <v>5.528754311180843</v>
      </c>
      <c r="E516" s="29">
        <f>LN(('Calib system calculations'!E527/'Test system calculations'!E534) *100)</f>
        <v>3.9847031750509689</v>
      </c>
      <c r="F516" s="29">
        <f>LN(('Calib system calculations'!F527/'Test system calculations'!F534) *100)</f>
        <v>4.6069051772304652</v>
      </c>
      <c r="G516" s="29">
        <f>LN(('Calib system calculations'!G527/'Test system calculations'!G534) *100)</f>
        <v>5.2725390014710269</v>
      </c>
      <c r="H516" s="29">
        <f>LN(('Calib system calculations'!H527/'Test system calculations'!H534) *100)</f>
        <v>5.4719200333933973</v>
      </c>
      <c r="I516" s="30">
        <f t="shared" si="7"/>
        <v>158.8419628746056</v>
      </c>
    </row>
    <row r="517" spans="2:9" x14ac:dyDescent="0.25">
      <c r="B517" s="37">
        <v>508</v>
      </c>
      <c r="C517" s="29">
        <f>LN(('Calib system calculations'!C528/'Test system calculations'!C535) *100)</f>
        <v>5.5402621819760336</v>
      </c>
      <c r="D517" s="29">
        <f>LN(('Calib system calculations'!D528/'Test system calculations'!D535) *100)</f>
        <v>5.5181090486631339</v>
      </c>
      <c r="E517" s="29">
        <f>LN(('Calib system calculations'!E528/'Test system calculations'!E535) *100)</f>
        <v>3.9892161452322799</v>
      </c>
      <c r="F517" s="29">
        <f>LN(('Calib system calculations'!F528/'Test system calculations'!F535) *100)</f>
        <v>4.5835649391344297</v>
      </c>
      <c r="G517" s="29">
        <f>LN(('Calib system calculations'!G528/'Test system calculations'!G535) *100)</f>
        <v>5.2698237851307139</v>
      </c>
      <c r="H517" s="29">
        <f>LN(('Calib system calculations'!H528/'Test system calculations'!H535) *100)</f>
        <v>5.4659503418865034</v>
      </c>
      <c r="I517" s="30">
        <f t="shared" si="7"/>
        <v>157.77254496650605</v>
      </c>
    </row>
    <row r="518" spans="2:9" x14ac:dyDescent="0.25">
      <c r="B518" s="37">
        <v>509</v>
      </c>
      <c r="C518" s="29">
        <f>LN(('Calib system calculations'!C529/'Test system calculations'!C536) *100)</f>
        <v>5.5167882757858449</v>
      </c>
      <c r="D518" s="29">
        <f>LN(('Calib system calculations'!D529/'Test system calculations'!D536) *100)</f>
        <v>5.5334929947587375</v>
      </c>
      <c r="E518" s="29">
        <f>LN(('Calib system calculations'!E529/'Test system calculations'!E536) *100)</f>
        <v>3.965392797099248</v>
      </c>
      <c r="F518" s="29">
        <f>LN(('Calib system calculations'!F529/'Test system calculations'!F536) *100)</f>
        <v>4.5864554169572163</v>
      </c>
      <c r="G518" s="29">
        <f>LN(('Calib system calculations'!G529/'Test system calculations'!G536) *100)</f>
        <v>5.3215780441963938</v>
      </c>
      <c r="H518" s="29">
        <f>LN(('Calib system calculations'!H529/'Test system calculations'!H536) *100)</f>
        <v>5.455930215094015</v>
      </c>
      <c r="I518" s="30">
        <f t="shared" si="7"/>
        <v>158.10714835267933</v>
      </c>
    </row>
    <row r="519" spans="2:9" x14ac:dyDescent="0.25">
      <c r="B519" s="37">
        <v>510</v>
      </c>
      <c r="C519" s="29">
        <f>LN(('Calib system calculations'!C530/'Test system calculations'!C537) *100)</f>
        <v>5.5528071004267829</v>
      </c>
      <c r="D519" s="29">
        <f>LN(('Calib system calculations'!D530/'Test system calculations'!D537) *100)</f>
        <v>5.5144627248241527</v>
      </c>
      <c r="E519" s="29">
        <f>LN(('Calib system calculations'!E530/'Test system calculations'!E537) *100)</f>
        <v>3.9760887905953961</v>
      </c>
      <c r="F519" s="29">
        <f>LN(('Calib system calculations'!F530/'Test system calculations'!F537) *100)</f>
        <v>4.5926708341866931</v>
      </c>
      <c r="G519" s="29">
        <f>LN(('Calib system calculations'!G530/'Test system calculations'!G537) *100)</f>
        <v>5.2804238302753363</v>
      </c>
      <c r="H519" s="29">
        <f>LN(('Calib system calculations'!H530/'Test system calculations'!H537) *100)</f>
        <v>5.4740058694624985</v>
      </c>
      <c r="I519" s="30">
        <f t="shared" si="7"/>
        <v>158.39256259471796</v>
      </c>
    </row>
    <row r="520" spans="2:9" x14ac:dyDescent="0.25">
      <c r="B520" s="37">
        <v>511</v>
      </c>
      <c r="C520" s="29">
        <f>LN(('Calib system calculations'!C531/'Test system calculations'!C538) *100)</f>
        <v>5.5051026429449159</v>
      </c>
      <c r="D520" s="29">
        <f>LN(('Calib system calculations'!D531/'Test system calculations'!D538) *100)</f>
        <v>5.5167357342347945</v>
      </c>
      <c r="E520" s="29">
        <f>LN(('Calib system calculations'!E531/'Test system calculations'!E538) *100)</f>
        <v>3.9633426116947952</v>
      </c>
      <c r="F520" s="29">
        <f>LN(('Calib system calculations'!F531/'Test system calculations'!F538) *100)</f>
        <v>4.5718019634517013</v>
      </c>
      <c r="G520" s="29">
        <f>LN(('Calib system calculations'!G531/'Test system calculations'!G538) *100)</f>
        <v>5.3019287195465647</v>
      </c>
      <c r="H520" s="29">
        <f>LN(('Calib system calculations'!H531/'Test system calculations'!H538) *100)</f>
        <v>5.4517705567948287</v>
      </c>
      <c r="I520" s="30">
        <f t="shared" si="7"/>
        <v>156.30048984765116</v>
      </c>
    </row>
    <row r="521" spans="2:9" x14ac:dyDescent="0.25">
      <c r="B521" s="37">
        <v>512</v>
      </c>
      <c r="C521" s="29">
        <f>LN(('Calib system calculations'!C532/'Test system calculations'!C539) *100)</f>
        <v>5.5121495023695282</v>
      </c>
      <c r="D521" s="29">
        <f>LN(('Calib system calculations'!D532/'Test system calculations'!D539) *100)</f>
        <v>5.5219965503765058</v>
      </c>
      <c r="E521" s="29">
        <f>LN(('Calib system calculations'!E532/'Test system calculations'!E539) *100)</f>
        <v>3.9246769138838604</v>
      </c>
      <c r="F521" s="29">
        <f>LN(('Calib system calculations'!F532/'Test system calculations'!F539) *100)</f>
        <v>4.5964507685744449</v>
      </c>
      <c r="G521" s="29">
        <f>LN(('Calib system calculations'!G532/'Test system calculations'!G539) *100)</f>
        <v>5.2552413553451585</v>
      </c>
      <c r="H521" s="29">
        <f>LN(('Calib system calculations'!H532/'Test system calculations'!H539) *100)</f>
        <v>5.4762706590601553</v>
      </c>
      <c r="I521" s="30">
        <f t="shared" si="7"/>
        <v>155.67922261343253</v>
      </c>
    </row>
    <row r="522" spans="2:9" x14ac:dyDescent="0.25">
      <c r="B522" s="37">
        <v>513</v>
      </c>
      <c r="C522" s="29">
        <f>LN(('Calib system calculations'!C533/'Test system calculations'!C540) *100)</f>
        <v>5.5222868514825709</v>
      </c>
      <c r="D522" s="29">
        <f>LN(('Calib system calculations'!D533/'Test system calculations'!D540) *100)</f>
        <v>5.5051568425112691</v>
      </c>
      <c r="E522" s="29">
        <f>LN(('Calib system calculations'!E533/'Test system calculations'!E540) *100)</f>
        <v>3.9875240695445937</v>
      </c>
      <c r="F522" s="29">
        <f>LN(('Calib system calculations'!F533/'Test system calculations'!F540) *100)</f>
        <v>4.5612173271259584</v>
      </c>
      <c r="G522" s="29">
        <f>LN(('Calib system calculations'!G533/'Test system calculations'!G540) *100)</f>
        <v>5.3556409619829246</v>
      </c>
      <c r="H522" s="29">
        <f>LN(('Calib system calculations'!H533/'Test system calculations'!H540) *100)</f>
        <v>5.4684539555549723</v>
      </c>
      <c r="I522" s="30">
        <f t="shared" ref="I522:I585" si="8">EXP(AVERAGE(C522,D522,E522,F522,G522,H522))</f>
        <v>158.65203337791272</v>
      </c>
    </row>
    <row r="523" spans="2:9" x14ac:dyDescent="0.25">
      <c r="B523" s="37">
        <v>514</v>
      </c>
      <c r="C523" s="29">
        <f>LN(('Calib system calculations'!C534/'Test system calculations'!C541) *100)</f>
        <v>5.47736689503314</v>
      </c>
      <c r="D523" s="29">
        <f>LN(('Calib system calculations'!D534/'Test system calculations'!D541) *100)</f>
        <v>5.5248526207165138</v>
      </c>
      <c r="E523" s="29">
        <f>LN(('Calib system calculations'!E534/'Test system calculations'!E541) *100)</f>
        <v>3.9074733200395726</v>
      </c>
      <c r="F523" s="29">
        <f>LN(('Calib system calculations'!F534/'Test system calculations'!F541) *100)</f>
        <v>4.612211576186704</v>
      </c>
      <c r="G523" s="29">
        <f>LN(('Calib system calculations'!G534/'Test system calculations'!G541) *100)</f>
        <v>5.2615393583071768</v>
      </c>
      <c r="H523" s="29">
        <f>LN(('Calib system calculations'!H534/'Test system calculations'!H541) *100)</f>
        <v>5.4606132579257221</v>
      </c>
      <c r="I523" s="30">
        <f t="shared" si="8"/>
        <v>154.57449854768922</v>
      </c>
    </row>
    <row r="524" spans="2:9" x14ac:dyDescent="0.25">
      <c r="B524" s="37">
        <v>515</v>
      </c>
      <c r="C524" s="29">
        <f>LN(('Calib system calculations'!C535/'Test system calculations'!C542) *100)</f>
        <v>5.533043387690328</v>
      </c>
      <c r="D524" s="29">
        <f>LN(('Calib system calculations'!D535/'Test system calculations'!D542) *100)</f>
        <v>5.4966007840254605</v>
      </c>
      <c r="E524" s="29">
        <f>LN(('Calib system calculations'!E535/'Test system calculations'!E542) *100)</f>
        <v>4.0024198163440401</v>
      </c>
      <c r="F524" s="29">
        <f>LN(('Calib system calculations'!F535/'Test system calculations'!F542) *100)</f>
        <v>4.580718542360815</v>
      </c>
      <c r="G524" s="29">
        <f>LN(('Calib system calculations'!G535/'Test system calculations'!G542) *100)</f>
        <v>5.3046840420457499</v>
      </c>
      <c r="H524" s="29">
        <f>LN(('Calib system calculations'!H535/'Test system calculations'!H542) *100)</f>
        <v>5.4639299363560356</v>
      </c>
      <c r="I524" s="30">
        <f t="shared" si="8"/>
        <v>158.15350069723038</v>
      </c>
    </row>
    <row r="525" spans="2:9" x14ac:dyDescent="0.25">
      <c r="B525" s="37">
        <v>516</v>
      </c>
      <c r="C525" s="29">
        <f>LN(('Calib system calculations'!C536/'Test system calculations'!C543) *100)</f>
        <v>5.4547589815314925</v>
      </c>
      <c r="D525" s="29">
        <f>LN(('Calib system calculations'!D536/'Test system calculations'!D543) *100)</f>
        <v>5.5377327776390297</v>
      </c>
      <c r="E525" s="29">
        <f>LN(('Calib system calculations'!E536/'Test system calculations'!E543) *100)</f>
        <v>3.963189115301982</v>
      </c>
      <c r="F525" s="29">
        <f>LN(('Calib system calculations'!F536/'Test system calculations'!F543) *100)</f>
        <v>4.5827825934274804</v>
      </c>
      <c r="G525" s="29">
        <f>LN(('Calib system calculations'!G536/'Test system calculations'!G543) *100)</f>
        <v>5.2830629372268074</v>
      </c>
      <c r="H525" s="29">
        <f>LN(('Calib system calculations'!H536/'Test system calculations'!H543) *100)</f>
        <v>5.4620713808908707</v>
      </c>
      <c r="I525" s="30">
        <f t="shared" si="8"/>
        <v>155.59652796871751</v>
      </c>
    </row>
    <row r="526" spans="2:9" x14ac:dyDescent="0.25">
      <c r="B526" s="37">
        <v>517</v>
      </c>
      <c r="C526" s="29">
        <f>LN(('Calib system calculations'!C537/'Test system calculations'!C544) *100)</f>
        <v>5.5648174201447356</v>
      </c>
      <c r="D526" s="29">
        <f>LN(('Calib system calculations'!D537/'Test system calculations'!D544) *100)</f>
        <v>5.5121440867219302</v>
      </c>
      <c r="E526" s="29">
        <f>LN(('Calib system calculations'!E537/'Test system calculations'!E544) *100)</f>
        <v>3.9434518511819028</v>
      </c>
      <c r="F526" s="29">
        <f>LN(('Calib system calculations'!F537/'Test system calculations'!F544) *100)</f>
        <v>4.5810130828486484</v>
      </c>
      <c r="G526" s="29">
        <f>LN(('Calib system calculations'!G537/'Test system calculations'!G544) *100)</f>
        <v>5.2545791783458373</v>
      </c>
      <c r="H526" s="29">
        <f>LN(('Calib system calculations'!H537/'Test system calculations'!H544) *100)</f>
        <v>5.4648347984826779</v>
      </c>
      <c r="I526" s="30">
        <f t="shared" si="8"/>
        <v>156.56533563481258</v>
      </c>
    </row>
    <row r="527" spans="2:9" x14ac:dyDescent="0.25">
      <c r="B527" s="37">
        <v>518</v>
      </c>
      <c r="C527" s="29">
        <f>LN(('Calib system calculations'!C538/'Test system calculations'!C545) *100)</f>
        <v>5.4992409076739479</v>
      </c>
      <c r="D527" s="29">
        <f>LN(('Calib system calculations'!D538/'Test system calculations'!D545) *100)</f>
        <v>5.5140322007046105</v>
      </c>
      <c r="E527" s="29">
        <f>LN(('Calib system calculations'!E538/'Test system calculations'!E545) *100)</f>
        <v>3.9511259131080134</v>
      </c>
      <c r="F527" s="29">
        <f>LN(('Calib system calculations'!F538/'Test system calculations'!F545) *100)</f>
        <v>4.5721448947577716</v>
      </c>
      <c r="G527" s="29">
        <f>LN(('Calib system calculations'!G538/'Test system calculations'!G545) *100)</f>
        <v>5.2524754816835655</v>
      </c>
      <c r="H527" s="29">
        <f>LN(('Calib system calculations'!H538/'Test system calculations'!H545) *100)</f>
        <v>5.4510094886901648</v>
      </c>
      <c r="I527" s="30">
        <f t="shared" si="8"/>
        <v>154.47075871373571</v>
      </c>
    </row>
    <row r="528" spans="2:9" x14ac:dyDescent="0.25">
      <c r="B528" s="37">
        <v>519</v>
      </c>
      <c r="C528" s="29">
        <f>LN(('Calib system calculations'!C539/'Test system calculations'!C546) *100)</f>
        <v>5.5008123637482242</v>
      </c>
      <c r="D528" s="29">
        <f>LN(('Calib system calculations'!D539/'Test system calculations'!D546) *100)</f>
        <v>5.5124990534604805</v>
      </c>
      <c r="E528" s="29">
        <f>LN(('Calib system calculations'!E539/'Test system calculations'!E546) *100)</f>
        <v>3.9408619363860855</v>
      </c>
      <c r="F528" s="29">
        <f>LN(('Calib system calculations'!F539/'Test system calculations'!F546) *100)</f>
        <v>4.5746368882072197</v>
      </c>
      <c r="G528" s="29">
        <f>LN(('Calib system calculations'!G539/'Test system calculations'!G546) *100)</f>
        <v>5.2472711718750968</v>
      </c>
      <c r="H528" s="29">
        <f>LN(('Calib system calculations'!H539/'Test system calculations'!H546) *100)</f>
        <v>5.47238193638883</v>
      </c>
      <c r="I528" s="30">
        <f t="shared" si="8"/>
        <v>154.68805773936475</v>
      </c>
    </row>
    <row r="529" spans="2:9" x14ac:dyDescent="0.25">
      <c r="B529" s="37">
        <v>520</v>
      </c>
      <c r="C529" s="29">
        <f>LN(('Calib system calculations'!C540/'Test system calculations'!C547) *100)</f>
        <v>5.4983433229595553</v>
      </c>
      <c r="D529" s="29">
        <f>LN(('Calib system calculations'!D540/'Test system calculations'!D547) *100)</f>
        <v>5.5053028370302295</v>
      </c>
      <c r="E529" s="29">
        <f>LN(('Calib system calculations'!E540/'Test system calculations'!E547) *100)</f>
        <v>3.9497543941447186</v>
      </c>
      <c r="F529" s="29">
        <f>LN(('Calib system calculations'!F540/'Test system calculations'!F547) *100)</f>
        <v>4.5584773657006989</v>
      </c>
      <c r="G529" s="29">
        <f>LN(('Calib system calculations'!G540/'Test system calculations'!G547) *100)</f>
        <v>5.2959963764125062</v>
      </c>
      <c r="H529" s="29">
        <f>LN(('Calib system calculations'!H540/'Test system calculations'!H547) *100)</f>
        <v>5.4636947367360964</v>
      </c>
      <c r="I529" s="30">
        <f t="shared" si="8"/>
        <v>155.28490174468826</v>
      </c>
    </row>
    <row r="530" spans="2:9" x14ac:dyDescent="0.25">
      <c r="B530" s="37">
        <v>521</v>
      </c>
      <c r="C530" s="29">
        <f>LN(('Calib system calculations'!C541/'Test system calculations'!C548) *100)</f>
        <v>5.4797163200363759</v>
      </c>
      <c r="D530" s="29">
        <f>LN(('Calib system calculations'!D541/'Test system calculations'!D548) *100)</f>
        <v>5.5072719555463792</v>
      </c>
      <c r="E530" s="29">
        <f>LN(('Calib system calculations'!E541/'Test system calculations'!E548) *100)</f>
        <v>3.903804252240036</v>
      </c>
      <c r="F530" s="29">
        <f>LN(('Calib system calculations'!F541/'Test system calculations'!F548) *100)</f>
        <v>4.5932559741112096</v>
      </c>
      <c r="G530" s="29">
        <f>LN(('Calib system calculations'!G541/'Test system calculations'!G548) *100)</f>
        <v>5.3165857808189552</v>
      </c>
      <c r="H530" s="29">
        <f>LN(('Calib system calculations'!H541/'Test system calculations'!H548) *100)</f>
        <v>5.461237557341275</v>
      </c>
      <c r="I530" s="30">
        <f t="shared" si="8"/>
        <v>155.03413317103389</v>
      </c>
    </row>
    <row r="531" spans="2:9" x14ac:dyDescent="0.25">
      <c r="B531" s="37">
        <v>522</v>
      </c>
      <c r="C531" s="29">
        <f>LN(('Calib system calculations'!C542/'Test system calculations'!C549) *100)</f>
        <v>5.4856319604144819</v>
      </c>
      <c r="D531" s="29">
        <f>LN(('Calib system calculations'!D542/'Test system calculations'!D549) *100)</f>
        <v>5.4943819994927585</v>
      </c>
      <c r="E531" s="29">
        <f>LN(('Calib system calculations'!E542/'Test system calculations'!E549) *100)</f>
        <v>3.9812083168960215</v>
      </c>
      <c r="F531" s="29">
        <f>LN(('Calib system calculations'!F542/'Test system calculations'!F549) *100)</f>
        <v>4.5890246181250749</v>
      </c>
      <c r="G531" s="29">
        <f>LN(('Calib system calculations'!G542/'Test system calculations'!G549) *100)</f>
        <v>5.2361486193181541</v>
      </c>
      <c r="H531" s="29">
        <f>LN(('Calib system calculations'!H542/'Test system calculations'!H549) *100)</f>
        <v>5.4737810494050345</v>
      </c>
      <c r="I531" s="30">
        <f t="shared" si="8"/>
        <v>154.99033507318546</v>
      </c>
    </row>
    <row r="532" spans="2:9" x14ac:dyDescent="0.25">
      <c r="B532" s="37">
        <v>523</v>
      </c>
      <c r="C532" s="29">
        <f>LN(('Calib system calculations'!C543/'Test system calculations'!C550) *100)</f>
        <v>5.4489449167422572</v>
      </c>
      <c r="D532" s="29">
        <f>LN(('Calib system calculations'!D543/'Test system calculations'!D550) *100)</f>
        <v>5.5222847271327042</v>
      </c>
      <c r="E532" s="29">
        <f>LN(('Calib system calculations'!E543/'Test system calculations'!E550) *100)</f>
        <v>3.955232782044896</v>
      </c>
      <c r="F532" s="29">
        <f>LN(('Calib system calculations'!F543/'Test system calculations'!F550) *100)</f>
        <v>4.5668703007191889</v>
      </c>
      <c r="G532" s="29">
        <f>LN(('Calib system calculations'!G543/'Test system calculations'!G550) *100)</f>
        <v>5.3145733597122984</v>
      </c>
      <c r="H532" s="29">
        <f>LN(('Calib system calculations'!H543/'Test system calculations'!H550) *100)</f>
        <v>5.4735136215653277</v>
      </c>
      <c r="I532" s="30">
        <f t="shared" si="8"/>
        <v>155.54005465458522</v>
      </c>
    </row>
    <row r="533" spans="2:9" x14ac:dyDescent="0.25">
      <c r="B533" s="37">
        <v>524</v>
      </c>
      <c r="C533" s="29">
        <f>LN(('Calib system calculations'!C544/'Test system calculations'!C551) *100)</f>
        <v>5.5260063164495143</v>
      </c>
      <c r="D533" s="29">
        <f>LN(('Calib system calculations'!D544/'Test system calculations'!D551) *100)</f>
        <v>5.5190682801926565</v>
      </c>
      <c r="E533" s="29">
        <f>LN(('Calib system calculations'!E544/'Test system calculations'!E551) *100)</f>
        <v>3.9354314438341267</v>
      </c>
      <c r="F533" s="29">
        <f>LN(('Calib system calculations'!F544/'Test system calculations'!F551) *100)</f>
        <v>4.5993048715133353</v>
      </c>
      <c r="G533" s="29">
        <f>LN(('Calib system calculations'!G544/'Test system calculations'!G551) *100)</f>
        <v>5.3000010075557178</v>
      </c>
      <c r="H533" s="29">
        <f>LN(('Calib system calculations'!H544/'Test system calculations'!H551) *100)</f>
        <v>5.4692314775043558</v>
      </c>
      <c r="I533" s="30">
        <f t="shared" si="8"/>
        <v>157.30300279821012</v>
      </c>
    </row>
    <row r="534" spans="2:9" x14ac:dyDescent="0.25">
      <c r="B534" s="37">
        <v>525</v>
      </c>
      <c r="C534" s="29">
        <f>LN(('Calib system calculations'!C545/'Test system calculations'!C552) *100)</f>
        <v>5.5142557520342512</v>
      </c>
      <c r="D534" s="29">
        <f>LN(('Calib system calculations'!D545/'Test system calculations'!D552) *100)</f>
        <v>5.5010250489401189</v>
      </c>
      <c r="E534" s="29">
        <f>LN(('Calib system calculations'!E545/'Test system calculations'!E552) *100)</f>
        <v>3.9884679250011685</v>
      </c>
      <c r="F534" s="29">
        <f>LN(('Calib system calculations'!F545/'Test system calculations'!F552) *100)</f>
        <v>4.5954505167124617</v>
      </c>
      <c r="G534" s="29">
        <f>LN(('Calib system calculations'!G545/'Test system calculations'!G552) *100)</f>
        <v>5.2846195434367607</v>
      </c>
      <c r="H534" s="29">
        <f>LN(('Calib system calculations'!H545/'Test system calculations'!H552) *100)</f>
        <v>5.4648422589677139</v>
      </c>
      <c r="I534" s="30">
        <f t="shared" si="8"/>
        <v>157.29297893243432</v>
      </c>
    </row>
    <row r="535" spans="2:9" x14ac:dyDescent="0.25">
      <c r="B535" s="37">
        <v>526</v>
      </c>
      <c r="C535" s="29">
        <f>LN(('Calib system calculations'!C546/'Test system calculations'!C553) *100)</f>
        <v>5.4685837293162436</v>
      </c>
      <c r="D535" s="29">
        <f>LN(('Calib system calculations'!D546/'Test system calculations'!D553) *100)</f>
        <v>5.5272007788120492</v>
      </c>
      <c r="E535" s="29">
        <f>LN(('Calib system calculations'!E546/'Test system calculations'!E553) *100)</f>
        <v>3.9855908025140603</v>
      </c>
      <c r="F535" s="29">
        <f>LN(('Calib system calculations'!F546/'Test system calculations'!F553) *100)</f>
        <v>4.5870985119935908</v>
      </c>
      <c r="G535" s="29">
        <f>LN(('Calib system calculations'!G546/'Test system calculations'!G553) *100)</f>
        <v>5.2761646529846873</v>
      </c>
      <c r="H535" s="29">
        <f>LN(('Calib system calculations'!H546/'Test system calculations'!H553) *100)</f>
        <v>5.4573927121687289</v>
      </c>
      <c r="I535" s="30">
        <f t="shared" si="8"/>
        <v>156.07529191521462</v>
      </c>
    </row>
    <row r="536" spans="2:9" x14ac:dyDescent="0.25">
      <c r="B536" s="37">
        <v>527</v>
      </c>
      <c r="C536" s="29">
        <f>LN(('Calib system calculations'!C547/'Test system calculations'!C554) *100)</f>
        <v>5.5385855815778493</v>
      </c>
      <c r="D536" s="29">
        <f>LN(('Calib system calculations'!D547/'Test system calculations'!D554) *100)</f>
        <v>5.5240481616789241</v>
      </c>
      <c r="E536" s="29">
        <f>LN(('Calib system calculations'!E547/'Test system calculations'!E554) *100)</f>
        <v>3.9690103891843367</v>
      </c>
      <c r="F536" s="29">
        <f>LN(('Calib system calculations'!F547/'Test system calculations'!F554) *100)</f>
        <v>4.5803213074953701</v>
      </c>
      <c r="G536" s="29">
        <f>LN(('Calib system calculations'!G547/'Test system calculations'!G554) *100)</f>
        <v>5.2680560353046202</v>
      </c>
      <c r="H536" s="29">
        <f>LN(('Calib system calculations'!H547/'Test system calculations'!H554) *100)</f>
        <v>5.4757530030340718</v>
      </c>
      <c r="I536" s="30">
        <f t="shared" si="8"/>
        <v>157.47957170280259</v>
      </c>
    </row>
    <row r="537" spans="2:9" x14ac:dyDescent="0.25">
      <c r="B537" s="37">
        <v>528</v>
      </c>
      <c r="C537" s="29">
        <f>LN(('Calib system calculations'!C548/'Test system calculations'!C555) *100)</f>
        <v>5.5308466019284932</v>
      </c>
      <c r="D537" s="29">
        <f>LN(('Calib system calculations'!D548/'Test system calculations'!D555) *100)</f>
        <v>5.5173356182076656</v>
      </c>
      <c r="E537" s="29">
        <f>LN(('Calib system calculations'!E548/'Test system calculations'!E555) *100)</f>
        <v>3.9531541426704413</v>
      </c>
      <c r="F537" s="29">
        <f>LN(('Calib system calculations'!F548/'Test system calculations'!F555) *100)</f>
        <v>4.5703492329534008</v>
      </c>
      <c r="G537" s="29">
        <f>LN(('Calib system calculations'!G548/'Test system calculations'!G555) *100)</f>
        <v>5.301204239891196</v>
      </c>
      <c r="H537" s="29">
        <f>LN(('Calib system calculations'!H548/'Test system calculations'!H555) *100)</f>
        <v>5.4623293712339027</v>
      </c>
      <c r="I537" s="30">
        <f t="shared" si="8"/>
        <v>156.94098890008115</v>
      </c>
    </row>
    <row r="538" spans="2:9" x14ac:dyDescent="0.25">
      <c r="B538" s="37">
        <v>529</v>
      </c>
      <c r="C538" s="29">
        <f>LN(('Calib system calculations'!C549/'Test system calculations'!C556) *100)</f>
        <v>5.5124468970631391</v>
      </c>
      <c r="D538" s="29">
        <f>LN(('Calib system calculations'!D549/'Test system calculations'!D556) *100)</f>
        <v>5.511910660940007</v>
      </c>
      <c r="E538" s="29">
        <f>LN(('Calib system calculations'!E549/'Test system calculations'!E556) *100)</f>
        <v>3.9275239566148463</v>
      </c>
      <c r="F538" s="29">
        <f>LN(('Calib system calculations'!F549/'Test system calculations'!F556) *100)</f>
        <v>4.598159964262952</v>
      </c>
      <c r="G538" s="29">
        <f>LN(('Calib system calculations'!G549/'Test system calculations'!G556) *100)</f>
        <v>5.2844876827364988</v>
      </c>
      <c r="H538" s="29">
        <f>LN(('Calib system calculations'!H549/'Test system calculations'!H556) *100)</f>
        <v>5.4643000805507986</v>
      </c>
      <c r="I538" s="30">
        <f t="shared" si="8"/>
        <v>155.99202336938509</v>
      </c>
    </row>
    <row r="539" spans="2:9" x14ac:dyDescent="0.25">
      <c r="B539" s="37">
        <v>530</v>
      </c>
      <c r="C539" s="29">
        <f>LN(('Calib system calculations'!C550/'Test system calculations'!C557) *100)</f>
        <v>5.4972407765171916</v>
      </c>
      <c r="D539" s="29">
        <f>LN(('Calib system calculations'!D550/'Test system calculations'!D557) *100)</f>
        <v>5.503939074308394</v>
      </c>
      <c r="E539" s="29">
        <f>LN(('Calib system calculations'!E550/'Test system calculations'!E557) *100)</f>
        <v>3.9933901154195044</v>
      </c>
      <c r="F539" s="29">
        <f>LN(('Calib system calculations'!F550/'Test system calculations'!F557) *100)</f>
        <v>4.579642478166261</v>
      </c>
      <c r="G539" s="29">
        <f>LN(('Calib system calculations'!G550/'Test system calculations'!G557) *100)</f>
        <v>5.2754493346837634</v>
      </c>
      <c r="H539" s="29">
        <f>LN(('Calib system calculations'!H550/'Test system calculations'!H557) *100)</f>
        <v>5.4685179543671136</v>
      </c>
      <c r="I539" s="30">
        <f t="shared" si="8"/>
        <v>156.4959225390221</v>
      </c>
    </row>
    <row r="540" spans="2:9" x14ac:dyDescent="0.25">
      <c r="B540" s="37">
        <v>531</v>
      </c>
      <c r="C540" s="29">
        <f>LN(('Calib system calculations'!C551/'Test system calculations'!C558) *100)</f>
        <v>5.4747894528921268</v>
      </c>
      <c r="D540" s="29">
        <f>LN(('Calib system calculations'!D551/'Test system calculations'!D558) *100)</f>
        <v>5.5261982620707499</v>
      </c>
      <c r="E540" s="29">
        <f>LN(('Calib system calculations'!E551/'Test system calculations'!E558) *100)</f>
        <v>3.9460647608494908</v>
      </c>
      <c r="F540" s="29">
        <f>LN(('Calib system calculations'!F551/'Test system calculations'!F558) *100)</f>
        <v>4.5795643207207819</v>
      </c>
      <c r="G540" s="29">
        <f>LN(('Calib system calculations'!G551/'Test system calculations'!G558) *100)</f>
        <v>5.3001058883683161</v>
      </c>
      <c r="H540" s="29">
        <f>LN(('Calib system calculations'!H551/'Test system calculations'!H558) *100)</f>
        <v>5.4762590901540404</v>
      </c>
      <c r="I540" s="30">
        <f t="shared" si="8"/>
        <v>156.10002107160707</v>
      </c>
    </row>
    <row r="541" spans="2:9" x14ac:dyDescent="0.25">
      <c r="B541" s="37">
        <v>532</v>
      </c>
      <c r="C541" s="29">
        <f>LN(('Calib system calculations'!C552/'Test system calculations'!C559) *100)</f>
        <v>5.5371993234417243</v>
      </c>
      <c r="D541" s="29">
        <f>LN(('Calib system calculations'!D552/'Test system calculations'!D559) *100)</f>
        <v>5.5114182457880441</v>
      </c>
      <c r="E541" s="29">
        <f>LN(('Calib system calculations'!E552/'Test system calculations'!E559) *100)</f>
        <v>3.9512533407969066</v>
      </c>
      <c r="F541" s="29">
        <f>LN(('Calib system calculations'!F552/'Test system calculations'!F559) *100)</f>
        <v>4.5901015641155434</v>
      </c>
      <c r="G541" s="29">
        <f>LN(('Calib system calculations'!G552/'Test system calculations'!G559) *100)</f>
        <v>5.3724695847890382</v>
      </c>
      <c r="H541" s="29">
        <f>LN(('Calib system calculations'!H552/'Test system calculations'!H559) *100)</f>
        <v>5.4639988292947015</v>
      </c>
      <c r="I541" s="30">
        <f t="shared" si="8"/>
        <v>159.34528976451008</v>
      </c>
    </row>
    <row r="542" spans="2:9" x14ac:dyDescent="0.25">
      <c r="B542" s="37">
        <v>533</v>
      </c>
      <c r="C542" s="29">
        <f>LN(('Calib system calculations'!C553/'Test system calculations'!C560) *100)</f>
        <v>5.4950656481455917</v>
      </c>
      <c r="D542" s="29">
        <f>LN(('Calib system calculations'!D553/'Test system calculations'!D560) *100)</f>
        <v>5.5113056481590093</v>
      </c>
      <c r="E542" s="29">
        <f>LN(('Calib system calculations'!E553/'Test system calculations'!E560) *100)</f>
        <v>3.968783421843729</v>
      </c>
      <c r="F542" s="29">
        <f>LN(('Calib system calculations'!F553/'Test system calculations'!F560) *100)</f>
        <v>4.6164832144332406</v>
      </c>
      <c r="G542" s="29">
        <f>LN(('Calib system calculations'!G553/'Test system calculations'!G560) *100)</f>
        <v>5.253675834554266</v>
      </c>
      <c r="H542" s="29">
        <f>LN(('Calib system calculations'!H553/'Test system calculations'!H560) *100)</f>
        <v>5.4652958352152643</v>
      </c>
      <c r="I542" s="30">
        <f t="shared" si="8"/>
        <v>156.29859793762722</v>
      </c>
    </row>
    <row r="543" spans="2:9" x14ac:dyDescent="0.25">
      <c r="B543" s="37">
        <v>534</v>
      </c>
      <c r="C543" s="29">
        <f>LN(('Calib system calculations'!C554/'Test system calculations'!C561) *100)</f>
        <v>5.4955319318440132</v>
      </c>
      <c r="D543" s="29">
        <f>LN(('Calib system calculations'!D554/'Test system calculations'!D561) *100)</f>
        <v>5.51981420762311</v>
      </c>
      <c r="E543" s="29">
        <f>LN(('Calib system calculations'!E554/'Test system calculations'!E561) *100)</f>
        <v>4.0046528624438071</v>
      </c>
      <c r="F543" s="29">
        <f>LN(('Calib system calculations'!F554/'Test system calculations'!F561) *100)</f>
        <v>4.5740159407873255</v>
      </c>
      <c r="G543" s="29">
        <f>LN(('Calib system calculations'!G554/'Test system calculations'!G561) *100)</f>
        <v>5.2816460636409159</v>
      </c>
      <c r="H543" s="29">
        <f>LN(('Calib system calculations'!H554/'Test system calculations'!H561) *100)</f>
        <v>5.4604371524617754</v>
      </c>
      <c r="I543" s="30">
        <f t="shared" si="8"/>
        <v>156.96398118127729</v>
      </c>
    </row>
    <row r="544" spans="2:9" x14ac:dyDescent="0.25">
      <c r="B544" s="37">
        <v>535</v>
      </c>
      <c r="C544" s="29">
        <f>LN(('Calib system calculations'!C555/'Test system calculations'!C562) *100)</f>
        <v>5.5181895221444366</v>
      </c>
      <c r="D544" s="29">
        <f>LN(('Calib system calculations'!D555/'Test system calculations'!D562) *100)</f>
        <v>5.5412591672881266</v>
      </c>
      <c r="E544" s="29">
        <f>LN(('Calib system calculations'!E555/'Test system calculations'!E562) *100)</f>
        <v>3.9471340436570683</v>
      </c>
      <c r="F544" s="29">
        <f>LN(('Calib system calculations'!F555/'Test system calculations'!F562) *100)</f>
        <v>4.5821373546857878</v>
      </c>
      <c r="G544" s="29">
        <f>LN(('Calib system calculations'!G555/'Test system calculations'!G562) *100)</f>
        <v>5.2355059878943795</v>
      </c>
      <c r="H544" s="29">
        <f>LN(('Calib system calculations'!H555/'Test system calculations'!H562) *100)</f>
        <v>5.4698851907556048</v>
      </c>
      <c r="I544" s="30">
        <f t="shared" si="8"/>
        <v>155.86941048569815</v>
      </c>
    </row>
    <row r="545" spans="2:9" x14ac:dyDescent="0.25">
      <c r="B545" s="37">
        <v>536</v>
      </c>
      <c r="C545" s="29">
        <f>LN(('Calib system calculations'!C556/'Test system calculations'!C563) *100)</f>
        <v>5.5729367276440858</v>
      </c>
      <c r="D545" s="29">
        <f>LN(('Calib system calculations'!D556/'Test system calculations'!D563) *100)</f>
        <v>5.5067849263193684</v>
      </c>
      <c r="E545" s="29">
        <f>LN(('Calib system calculations'!E556/'Test system calculations'!E563) *100)</f>
        <v>3.9554437219464726</v>
      </c>
      <c r="F545" s="29">
        <f>LN(('Calib system calculations'!F556/'Test system calculations'!F563) *100)</f>
        <v>4.5658496508121207</v>
      </c>
      <c r="G545" s="29">
        <f>LN(('Calib system calculations'!G556/'Test system calculations'!G563) *100)</f>
        <v>5.3097980979596509</v>
      </c>
      <c r="H545" s="29">
        <f>LN(('Calib system calculations'!H556/'Test system calculations'!H563) *100)</f>
        <v>5.4648865917377591</v>
      </c>
      <c r="I545" s="30">
        <f t="shared" si="8"/>
        <v>158.00341068426363</v>
      </c>
    </row>
    <row r="546" spans="2:9" x14ac:dyDescent="0.25">
      <c r="B546" s="37">
        <v>537</v>
      </c>
      <c r="C546" s="29">
        <f>LN(('Calib system calculations'!C557/'Test system calculations'!C564) *100)</f>
        <v>5.4841100106823228</v>
      </c>
      <c r="D546" s="29">
        <f>LN(('Calib system calculations'!D557/'Test system calculations'!D564) *100)</f>
        <v>5.513383499432587</v>
      </c>
      <c r="E546" s="29">
        <f>LN(('Calib system calculations'!E557/'Test system calculations'!E564) *100)</f>
        <v>3.9326851169250698</v>
      </c>
      <c r="F546" s="29">
        <f>LN(('Calib system calculations'!F557/'Test system calculations'!F564) *100)</f>
        <v>4.5939495717406622</v>
      </c>
      <c r="G546" s="29">
        <f>LN(('Calib system calculations'!G557/'Test system calculations'!G564) *100)</f>
        <v>5.2964206145702306</v>
      </c>
      <c r="H546" s="29">
        <f>LN(('Calib system calculations'!H557/'Test system calculations'!H564) *100)</f>
        <v>5.4437529230016954</v>
      </c>
      <c r="I546" s="30">
        <f t="shared" si="8"/>
        <v>155.09693202975288</v>
      </c>
    </row>
    <row r="547" spans="2:9" x14ac:dyDescent="0.25">
      <c r="B547" s="37">
        <v>538</v>
      </c>
      <c r="C547" s="29">
        <f>LN(('Calib system calculations'!C558/'Test system calculations'!C565) *100)</f>
        <v>5.5010632403144477</v>
      </c>
      <c r="D547" s="29">
        <f>LN(('Calib system calculations'!D558/'Test system calculations'!D565) *100)</f>
        <v>5.5002106224223644</v>
      </c>
      <c r="E547" s="29">
        <f>LN(('Calib system calculations'!E558/'Test system calculations'!E565) *100)</f>
        <v>3.9747069062643114</v>
      </c>
      <c r="F547" s="29">
        <f>LN(('Calib system calculations'!F558/'Test system calculations'!F565) *100)</f>
        <v>4.585304156600789</v>
      </c>
      <c r="G547" s="29">
        <f>LN(('Calib system calculations'!G558/'Test system calculations'!G565) *100)</f>
        <v>5.2082234628298405</v>
      </c>
      <c r="H547" s="29">
        <f>LN(('Calib system calculations'!H558/'Test system calculations'!H565) *100)</f>
        <v>5.4702807090463983</v>
      </c>
      <c r="I547" s="30">
        <f t="shared" si="8"/>
        <v>154.46458543536448</v>
      </c>
    </row>
    <row r="548" spans="2:9" x14ac:dyDescent="0.25">
      <c r="B548" s="37">
        <v>539</v>
      </c>
      <c r="C548" s="29">
        <f>LN(('Calib system calculations'!C559/'Test system calculations'!C566) *100)</f>
        <v>5.4662637320481862</v>
      </c>
      <c r="D548" s="29">
        <f>LN(('Calib system calculations'!D559/'Test system calculations'!D566) *100)</f>
        <v>5.5229284693909033</v>
      </c>
      <c r="E548" s="29">
        <f>LN(('Calib system calculations'!E559/'Test system calculations'!E566) *100)</f>
        <v>3.9562109686090827</v>
      </c>
      <c r="F548" s="29">
        <f>LN(('Calib system calculations'!F559/'Test system calculations'!F566) *100)</f>
        <v>4.5413658052632737</v>
      </c>
      <c r="G548" s="29">
        <f>LN(('Calib system calculations'!G559/'Test system calculations'!G566) *100)</f>
        <v>5.2710836815195696</v>
      </c>
      <c r="H548" s="29">
        <f>LN(('Calib system calculations'!H559/'Test system calculations'!H566) *100)</f>
        <v>5.4622636061543117</v>
      </c>
      <c r="I548" s="30">
        <f t="shared" si="8"/>
        <v>153.95895544888955</v>
      </c>
    </row>
    <row r="549" spans="2:9" x14ac:dyDescent="0.25">
      <c r="B549" s="37">
        <v>540</v>
      </c>
      <c r="C549" s="29">
        <f>LN(('Calib system calculations'!C560/'Test system calculations'!C567) *100)</f>
        <v>5.526366362854481</v>
      </c>
      <c r="D549" s="29">
        <f>LN(('Calib system calculations'!D560/'Test system calculations'!D567) *100)</f>
        <v>5.5159854903454972</v>
      </c>
      <c r="E549" s="29">
        <f>LN(('Calib system calculations'!E560/'Test system calculations'!E567) *100)</f>
        <v>3.8746155938638687</v>
      </c>
      <c r="F549" s="29">
        <f>LN(('Calib system calculations'!F560/'Test system calculations'!F567) *100)</f>
        <v>4.5849772246664324</v>
      </c>
      <c r="G549" s="29">
        <f>LN(('Calib system calculations'!G560/'Test system calculations'!G567) *100)</f>
        <v>5.2399900767239567</v>
      </c>
      <c r="H549" s="29">
        <f>LN(('Calib system calculations'!H560/'Test system calculations'!H567) *100)</f>
        <v>5.471144895012773</v>
      </c>
      <c r="I549" s="30">
        <f t="shared" si="8"/>
        <v>153.77850285243889</v>
      </c>
    </row>
    <row r="550" spans="2:9" x14ac:dyDescent="0.25">
      <c r="B550" s="37">
        <v>541</v>
      </c>
      <c r="C550" s="29">
        <f>LN(('Calib system calculations'!C561/'Test system calculations'!C568) *100)</f>
        <v>5.5072864853120445</v>
      </c>
      <c r="D550" s="29">
        <f>LN(('Calib system calculations'!D561/'Test system calculations'!D568) *100)</f>
        <v>5.4805779771913468</v>
      </c>
      <c r="E550" s="29">
        <f>LN(('Calib system calculations'!E561/'Test system calculations'!E568) *100)</f>
        <v>3.9706855162870651</v>
      </c>
      <c r="F550" s="29">
        <f>LN(('Calib system calculations'!F561/'Test system calculations'!F568) *100)</f>
        <v>4.5688905643755513</v>
      </c>
      <c r="G550" s="29">
        <f>LN(('Calib system calculations'!G561/'Test system calculations'!G568) *100)</f>
        <v>5.253642657730218</v>
      </c>
      <c r="H550" s="29">
        <f>LN(('Calib system calculations'!H561/'Test system calculations'!H568) *100)</f>
        <v>5.4589068721947713</v>
      </c>
      <c r="I550" s="30">
        <f t="shared" si="8"/>
        <v>154.46975945780517</v>
      </c>
    </row>
    <row r="551" spans="2:9" x14ac:dyDescent="0.25">
      <c r="B551" s="37">
        <v>542</v>
      </c>
      <c r="C551" s="29">
        <f>LN(('Calib system calculations'!C562/'Test system calculations'!C569) *100)</f>
        <v>5.4120071538768793</v>
      </c>
      <c r="D551" s="29">
        <f>LN(('Calib system calculations'!D562/'Test system calculations'!D569) *100)</f>
        <v>5.5155730316826954</v>
      </c>
      <c r="E551" s="29">
        <f>LN(('Calib system calculations'!E562/'Test system calculations'!E569) *100)</f>
        <v>3.939394922491493</v>
      </c>
      <c r="F551" s="29">
        <f>LN(('Calib system calculations'!F562/'Test system calculations'!F569) *100)</f>
        <v>4.5817757793893445</v>
      </c>
      <c r="G551" s="29">
        <f>LN(('Calib system calculations'!G562/'Test system calculations'!G569) *100)</f>
        <v>5.2504316959856263</v>
      </c>
      <c r="H551" s="29">
        <f>LN(('Calib system calculations'!H562/'Test system calculations'!H569) *100)</f>
        <v>5.4647195272952152</v>
      </c>
      <c r="I551" s="30">
        <f t="shared" si="8"/>
        <v>152.5232461885015</v>
      </c>
    </row>
    <row r="552" spans="2:9" x14ac:dyDescent="0.25">
      <c r="B552" s="37">
        <v>543</v>
      </c>
      <c r="C552" s="29">
        <f>LN(('Calib system calculations'!C563/'Test system calculations'!C570) *100)</f>
        <v>5.5085467071090743</v>
      </c>
      <c r="D552" s="29">
        <f>LN(('Calib system calculations'!D563/'Test system calculations'!D570) *100)</f>
        <v>5.5026480263398305</v>
      </c>
      <c r="E552" s="29">
        <f>LN(('Calib system calculations'!E563/'Test system calculations'!E570) *100)</f>
        <v>3.9712543070984498</v>
      </c>
      <c r="F552" s="29">
        <f>LN(('Calib system calculations'!F563/'Test system calculations'!F570) *100)</f>
        <v>4.5677352723885658</v>
      </c>
      <c r="G552" s="29">
        <f>LN(('Calib system calculations'!G563/'Test system calculations'!G570) *100)</f>
        <v>5.2977847119371955</v>
      </c>
      <c r="H552" s="29">
        <f>LN(('Calib system calculations'!H563/'Test system calculations'!H570) *100)</f>
        <v>5.4790630024024614</v>
      </c>
      <c r="I552" s="30">
        <f t="shared" si="8"/>
        <v>156.72698426378253</v>
      </c>
    </row>
    <row r="553" spans="2:9" x14ac:dyDescent="0.25">
      <c r="B553" s="37">
        <v>544</v>
      </c>
      <c r="C553" s="29">
        <f>LN(('Calib system calculations'!C564/'Test system calculations'!C571) *100)</f>
        <v>5.4730431020504033</v>
      </c>
      <c r="D553" s="29">
        <f>LN(('Calib system calculations'!D564/'Test system calculations'!D571) *100)</f>
        <v>5.5129376240079422</v>
      </c>
      <c r="E553" s="29">
        <f>LN(('Calib system calculations'!E564/'Test system calculations'!E571) *100)</f>
        <v>3.9298322548335265</v>
      </c>
      <c r="F553" s="29">
        <f>LN(('Calib system calculations'!F564/'Test system calculations'!F571) *100)</f>
        <v>4.5854603882865979</v>
      </c>
      <c r="G553" s="29">
        <f>LN(('Calib system calculations'!G564/'Test system calculations'!G571) *100)</f>
        <v>5.3291480145342023</v>
      </c>
      <c r="H553" s="29">
        <f>LN(('Calib system calculations'!H564/'Test system calculations'!H571) *100)</f>
        <v>5.471522260887034</v>
      </c>
      <c r="I553" s="30">
        <f t="shared" si="8"/>
        <v>156.07301471034745</v>
      </c>
    </row>
    <row r="554" spans="2:9" x14ac:dyDescent="0.25">
      <c r="B554" s="37">
        <v>545</v>
      </c>
      <c r="C554" s="29">
        <f>LN(('Calib system calculations'!C565/'Test system calculations'!C572) *100)</f>
        <v>5.5023255732920973</v>
      </c>
      <c r="D554" s="29">
        <f>LN(('Calib system calculations'!D565/'Test system calculations'!D572) *100)</f>
        <v>5.5017761801176643</v>
      </c>
      <c r="E554" s="29">
        <f>LN(('Calib system calculations'!E565/'Test system calculations'!E572) *100)</f>
        <v>3.9558570863538902</v>
      </c>
      <c r="F554" s="29">
        <f>LN(('Calib system calculations'!F565/'Test system calculations'!F572) *100)</f>
        <v>4.6085726501989406</v>
      </c>
      <c r="G554" s="29">
        <f>LN(('Calib system calculations'!G565/'Test system calculations'!G572) *100)</f>
        <v>5.3008737195711078</v>
      </c>
      <c r="H554" s="29">
        <f>LN(('Calib system calculations'!H565/'Test system calculations'!H572) *100)</f>
        <v>5.4759511821737368</v>
      </c>
      <c r="I554" s="30">
        <f t="shared" si="8"/>
        <v>157.20636965654813</v>
      </c>
    </row>
    <row r="555" spans="2:9" x14ac:dyDescent="0.25">
      <c r="B555" s="37">
        <v>546</v>
      </c>
      <c r="C555" s="29">
        <f>LN(('Calib system calculations'!C566/'Test system calculations'!C573) *100)</f>
        <v>5.4698025695977455</v>
      </c>
      <c r="D555" s="29">
        <f>LN(('Calib system calculations'!D566/'Test system calculations'!D573) *100)</f>
        <v>5.5161179271941965</v>
      </c>
      <c r="E555" s="29">
        <f>LN(('Calib system calculations'!E566/'Test system calculations'!E573) *100)</f>
        <v>4.008410329626944</v>
      </c>
      <c r="F555" s="29">
        <f>LN(('Calib system calculations'!F566/'Test system calculations'!F573) *100)</f>
        <v>4.5935182214136265</v>
      </c>
      <c r="G555" s="29">
        <f>LN(('Calib system calculations'!G566/'Test system calculations'!G573) *100)</f>
        <v>5.3078513588926484</v>
      </c>
      <c r="H555" s="29">
        <f>LN(('Calib system calculations'!H566/'Test system calculations'!H573) *100)</f>
        <v>5.4767925106808288</v>
      </c>
      <c r="I555" s="30">
        <f t="shared" si="8"/>
        <v>157.9189857171807</v>
      </c>
    </row>
    <row r="556" spans="2:9" x14ac:dyDescent="0.25">
      <c r="B556" s="37">
        <v>547</v>
      </c>
      <c r="C556" s="29">
        <f>LN(('Calib system calculations'!C567/'Test system calculations'!C574) *100)</f>
        <v>5.5075404954068707</v>
      </c>
      <c r="D556" s="29">
        <f>LN(('Calib system calculations'!D567/'Test system calculations'!D574) *100)</f>
        <v>5.5346341207237151</v>
      </c>
      <c r="E556" s="29">
        <f>LN(('Calib system calculations'!E567/'Test system calculations'!E574) *100)</f>
        <v>3.9789687114894101</v>
      </c>
      <c r="F556" s="29">
        <f>LN(('Calib system calculations'!F567/'Test system calculations'!F574) *100)</f>
        <v>4.5999926674213913</v>
      </c>
      <c r="G556" s="29">
        <f>LN(('Calib system calculations'!G567/'Test system calculations'!G574) *100)</f>
        <v>5.3182209204693054</v>
      </c>
      <c r="H556" s="29">
        <f>LN(('Calib system calculations'!H567/'Test system calculations'!H574) *100)</f>
        <v>5.4703277350441315</v>
      </c>
      <c r="I556" s="30">
        <f t="shared" si="8"/>
        <v>158.90090597884603</v>
      </c>
    </row>
    <row r="557" spans="2:9" x14ac:dyDescent="0.25">
      <c r="B557" s="37">
        <v>548</v>
      </c>
      <c r="C557" s="29">
        <f>LN(('Calib system calculations'!C568/'Test system calculations'!C575) *100)</f>
        <v>5.5592199936961872</v>
      </c>
      <c r="D557" s="29">
        <f>LN(('Calib system calculations'!D568/'Test system calculations'!D575) *100)</f>
        <v>5.5225254481224484</v>
      </c>
      <c r="E557" s="29">
        <f>LN(('Calib system calculations'!E568/'Test system calculations'!E575) *100)</f>
        <v>3.9949495386473521</v>
      </c>
      <c r="F557" s="29">
        <f>LN(('Calib system calculations'!F568/'Test system calculations'!F575) *100)</f>
        <v>4.6034387799627572</v>
      </c>
      <c r="G557" s="29">
        <f>LN(('Calib system calculations'!G568/'Test system calculations'!G575) *100)</f>
        <v>5.2797337834716673</v>
      </c>
      <c r="H557" s="29">
        <f>LN(('Calib system calculations'!H568/'Test system calculations'!H575) *100)</f>
        <v>5.4645505594941</v>
      </c>
      <c r="I557" s="30">
        <f t="shared" si="8"/>
        <v>159.29157861301096</v>
      </c>
    </row>
    <row r="558" spans="2:9" x14ac:dyDescent="0.25">
      <c r="B558" s="37">
        <v>549</v>
      </c>
      <c r="C558" s="29">
        <f>LN(('Calib system calculations'!C569/'Test system calculations'!C576) *100)</f>
        <v>5.5261767107723738</v>
      </c>
      <c r="D558" s="29">
        <f>LN(('Calib system calculations'!D569/'Test system calculations'!D576) *100)</f>
        <v>5.5276945732245295</v>
      </c>
      <c r="E558" s="29">
        <f>LN(('Calib system calculations'!E569/'Test system calculations'!E576) *100)</f>
        <v>3.9991987660022263</v>
      </c>
      <c r="F558" s="29">
        <f>LN(('Calib system calculations'!F569/'Test system calculations'!F576) *100)</f>
        <v>4.5871036289884461</v>
      </c>
      <c r="G558" s="29">
        <f>LN(('Calib system calculations'!G569/'Test system calculations'!G576) *100)</f>
        <v>5.2993310302745371</v>
      </c>
      <c r="H558" s="29">
        <f>LN(('Calib system calculations'!H569/'Test system calculations'!H576) *100)</f>
        <v>5.4601927963117065</v>
      </c>
      <c r="I558" s="30">
        <f t="shared" si="8"/>
        <v>158.63663158781432</v>
      </c>
    </row>
    <row r="559" spans="2:9" x14ac:dyDescent="0.25">
      <c r="B559" s="37">
        <v>550</v>
      </c>
      <c r="C559" s="29">
        <f>LN(('Calib system calculations'!C570/'Test system calculations'!C577) *100)</f>
        <v>5.5409155576170042</v>
      </c>
      <c r="D559" s="29">
        <f>LN(('Calib system calculations'!D570/'Test system calculations'!D577) *100)</f>
        <v>5.5304948501720874</v>
      </c>
      <c r="E559" s="29">
        <f>LN(('Calib system calculations'!E570/'Test system calculations'!E577) *100)</f>
        <v>3.9720317472286388</v>
      </c>
      <c r="F559" s="29">
        <f>LN(('Calib system calculations'!F570/'Test system calculations'!F577) *100)</f>
        <v>4.5856599525813539</v>
      </c>
      <c r="G559" s="29">
        <f>LN(('Calib system calculations'!G570/'Test system calculations'!G577) *100)</f>
        <v>5.2770825926793794</v>
      </c>
      <c r="H559" s="29">
        <f>LN(('Calib system calculations'!H570/'Test system calculations'!H577) *100)</f>
        <v>5.4635071426321726</v>
      </c>
      <c r="I559" s="30">
        <f t="shared" si="8"/>
        <v>157.84527911612199</v>
      </c>
    </row>
    <row r="560" spans="2:9" x14ac:dyDescent="0.25">
      <c r="B560" s="37">
        <v>551</v>
      </c>
      <c r="C560" s="29">
        <f>LN(('Calib system calculations'!C571/'Test system calculations'!C578) *100)</f>
        <v>5.5480862357991167</v>
      </c>
      <c r="D560" s="29">
        <f>LN(('Calib system calculations'!D571/'Test system calculations'!D578) *100)</f>
        <v>5.5173094376622771</v>
      </c>
      <c r="E560" s="29">
        <f>LN(('Calib system calculations'!E571/'Test system calculations'!E578) *100)</f>
        <v>3.9555242239201269</v>
      </c>
      <c r="F560" s="29">
        <f>LN(('Calib system calculations'!F571/'Test system calculations'!F578) *100)</f>
        <v>4.5755461665542123</v>
      </c>
      <c r="G560" s="29">
        <f>LN(('Calib system calculations'!G571/'Test system calculations'!G578) *100)</f>
        <v>5.2749314096070155</v>
      </c>
      <c r="H560" s="29">
        <f>LN(('Calib system calculations'!H571/'Test system calculations'!H578) *100)</f>
        <v>5.4656188454763184</v>
      </c>
      <c r="I560" s="30">
        <f t="shared" si="8"/>
        <v>156.98800269973026</v>
      </c>
    </row>
    <row r="561" spans="2:9" x14ac:dyDescent="0.25">
      <c r="B561" s="37">
        <v>552</v>
      </c>
      <c r="C561" s="29">
        <f>LN(('Calib system calculations'!C572/'Test system calculations'!C579) *100)</f>
        <v>5.5128647286482639</v>
      </c>
      <c r="D561" s="29">
        <f>LN(('Calib system calculations'!D572/'Test system calculations'!D579) *100)</f>
        <v>5.516285937741511</v>
      </c>
      <c r="E561" s="29">
        <f>LN(('Calib system calculations'!E572/'Test system calculations'!E579) *100)</f>
        <v>3.9379816754776571</v>
      </c>
      <c r="F561" s="29">
        <f>LN(('Calib system calculations'!F572/'Test system calculations'!F579) *100)</f>
        <v>4.578585264309563</v>
      </c>
      <c r="G561" s="29">
        <f>LN(('Calib system calculations'!G572/'Test system calculations'!G579) *100)</f>
        <v>5.2979757561766867</v>
      </c>
      <c r="H561" s="29">
        <f>LN(('Calib system calculations'!H572/'Test system calculations'!H579) *100)</f>
        <v>5.4620431743239743</v>
      </c>
      <c r="I561" s="30">
        <f t="shared" si="8"/>
        <v>156.17170725141997</v>
      </c>
    </row>
    <row r="562" spans="2:9" x14ac:dyDescent="0.25">
      <c r="B562" s="37">
        <v>553</v>
      </c>
      <c r="C562" s="29">
        <f>LN(('Calib system calculations'!C573/'Test system calculations'!C580) *100)</f>
        <v>5.5078800517220126</v>
      </c>
      <c r="D562" s="29">
        <f>LN(('Calib system calculations'!D573/'Test system calculations'!D580) *100)</f>
        <v>5.5081209727463882</v>
      </c>
      <c r="E562" s="29">
        <f>LN(('Calib system calculations'!E573/'Test system calculations'!E580) *100)</f>
        <v>3.9485544732194606</v>
      </c>
      <c r="F562" s="29">
        <f>LN(('Calib system calculations'!F573/'Test system calculations'!F580) *100)</f>
        <v>4.5864703255993158</v>
      </c>
      <c r="G562" s="29">
        <f>LN(('Calib system calculations'!G573/'Test system calculations'!G580) *100)</f>
        <v>5.2801408841268245</v>
      </c>
      <c r="H562" s="29">
        <f>LN(('Calib system calculations'!H573/'Test system calculations'!H580) *100)</f>
        <v>5.4667631752762018</v>
      </c>
      <c r="I562" s="30">
        <f t="shared" si="8"/>
        <v>155.96864297092475</v>
      </c>
    </row>
    <row r="563" spans="2:9" x14ac:dyDescent="0.25">
      <c r="B563" s="37">
        <v>554</v>
      </c>
      <c r="C563" s="29">
        <f>LN(('Calib system calculations'!C574/'Test system calculations'!C581) *100)</f>
        <v>5.4861333391368143</v>
      </c>
      <c r="D563" s="29">
        <f>LN(('Calib system calculations'!D574/'Test system calculations'!D581) *100)</f>
        <v>5.5105252331832268</v>
      </c>
      <c r="E563" s="29">
        <f>LN(('Calib system calculations'!E574/'Test system calculations'!E581) *100)</f>
        <v>3.9588524822127322</v>
      </c>
      <c r="F563" s="29">
        <f>LN(('Calib system calculations'!F574/'Test system calculations'!F581) *100)</f>
        <v>4.5782759131255846</v>
      </c>
      <c r="G563" s="29">
        <f>LN(('Calib system calculations'!G574/'Test system calculations'!G581) *100)</f>
        <v>5.2687760860447606</v>
      </c>
      <c r="H563" s="29">
        <f>LN(('Calib system calculations'!H574/'Test system calculations'!H581) *100)</f>
        <v>5.4633444897264978</v>
      </c>
      <c r="I563" s="30">
        <f t="shared" si="8"/>
        <v>155.13844687675484</v>
      </c>
    </row>
    <row r="564" spans="2:9" x14ac:dyDescent="0.25">
      <c r="B564" s="37">
        <v>555</v>
      </c>
      <c r="C564" s="29">
        <f>LN(('Calib system calculations'!C575/'Test system calculations'!C582) *100)</f>
        <v>5.4932957433629719</v>
      </c>
      <c r="D564" s="29">
        <f>LN(('Calib system calculations'!D575/'Test system calculations'!D582) *100)</f>
        <v>5.516920736506556</v>
      </c>
      <c r="E564" s="29">
        <f>LN(('Calib system calculations'!E575/'Test system calculations'!E582) *100)</f>
        <v>3.9444895831930431</v>
      </c>
      <c r="F564" s="29">
        <f>LN(('Calib system calculations'!F575/'Test system calculations'!F582) *100)</f>
        <v>4.5806155640380553</v>
      </c>
      <c r="G564" s="29">
        <f>LN(('Calib system calculations'!G575/'Test system calculations'!G582) *100)</f>
        <v>5.2906887648680518</v>
      </c>
      <c r="H564" s="29">
        <f>LN(('Calib system calculations'!H575/'Test system calculations'!H582) *100)</f>
        <v>5.4617704798293003</v>
      </c>
      <c r="I564" s="30">
        <f t="shared" si="8"/>
        <v>155.7050447295006</v>
      </c>
    </row>
    <row r="565" spans="2:9" x14ac:dyDescent="0.25">
      <c r="B565" s="37">
        <v>556</v>
      </c>
      <c r="C565" s="29">
        <f>LN(('Calib system calculations'!C576/'Test system calculations'!C583) *100)</f>
        <v>5.5098754410518493</v>
      </c>
      <c r="D565" s="29">
        <f>LN(('Calib system calculations'!D576/'Test system calculations'!D583) *100)</f>
        <v>5.5103079765923457</v>
      </c>
      <c r="E565" s="29">
        <f>LN(('Calib system calculations'!E576/'Test system calculations'!E583) *100)</f>
        <v>3.9585113901278723</v>
      </c>
      <c r="F565" s="29">
        <f>LN(('Calib system calculations'!F576/'Test system calculations'!F583) *100)</f>
        <v>4.5822467580975097</v>
      </c>
      <c r="G565" s="29">
        <f>LN(('Calib system calculations'!G576/'Test system calculations'!G583) *100)</f>
        <v>5.2405061886358331</v>
      </c>
      <c r="H565" s="29">
        <f>LN(('Calib system calculations'!H576/'Test system calculations'!H583) *100)</f>
        <v>5.4654511014614817</v>
      </c>
      <c r="I565" s="30">
        <f t="shared" si="8"/>
        <v>155.16408077553078</v>
      </c>
    </row>
    <row r="566" spans="2:9" x14ac:dyDescent="0.25">
      <c r="B566" s="37">
        <v>557</v>
      </c>
      <c r="C566" s="29">
        <f>LN(('Calib system calculations'!C577/'Test system calculations'!C584) *100)</f>
        <v>5.4922156308440115</v>
      </c>
      <c r="D566" s="29">
        <f>LN(('Calib system calculations'!D577/'Test system calculations'!D584) *100)</f>
        <v>5.5121027498604196</v>
      </c>
      <c r="E566" s="29">
        <f>LN(('Calib system calculations'!E577/'Test system calculations'!E584) *100)</f>
        <v>3.9503031770892054</v>
      </c>
      <c r="F566" s="29">
        <f>LN(('Calib system calculations'!F577/'Test system calculations'!F584) *100)</f>
        <v>4.5684770269653061</v>
      </c>
      <c r="G566" s="29">
        <f>LN(('Calib system calculations'!G577/'Test system calculations'!G584) *100)</f>
        <v>5.2652078089063501</v>
      </c>
      <c r="H566" s="29">
        <f>LN(('Calib system calculations'!H577/'Test system calculations'!H584) *100)</f>
        <v>5.4620655904162643</v>
      </c>
      <c r="I566" s="30">
        <f t="shared" si="8"/>
        <v>154.73727271486646</v>
      </c>
    </row>
    <row r="567" spans="2:9" x14ac:dyDescent="0.25">
      <c r="B567" s="37">
        <v>558</v>
      </c>
      <c r="C567" s="29">
        <f>LN(('Calib system calculations'!C578/'Test system calculations'!C585) *100)</f>
        <v>5.4984673955336678</v>
      </c>
      <c r="D567" s="29">
        <f>LN(('Calib system calculations'!D578/'Test system calculations'!D585) *100)</f>
        <v>5.5135231288003057</v>
      </c>
      <c r="E567" s="29">
        <f>LN(('Calib system calculations'!E578/'Test system calculations'!E585) *100)</f>
        <v>3.9378301238834643</v>
      </c>
      <c r="F567" s="29">
        <f>LN(('Calib system calculations'!F578/'Test system calculations'!F585) *100)</f>
        <v>4.5783413116887814</v>
      </c>
      <c r="G567" s="29">
        <f>LN(('Calib system calculations'!G578/'Test system calculations'!G585) *100)</f>
        <v>5.2714934651190131</v>
      </c>
      <c r="H567" s="29">
        <f>LN(('Calib system calculations'!H578/'Test system calculations'!H585) *100)</f>
        <v>5.4650073774190107</v>
      </c>
      <c r="I567" s="30">
        <f t="shared" si="8"/>
        <v>155.10626568443524</v>
      </c>
    </row>
    <row r="568" spans="2:9" x14ac:dyDescent="0.25">
      <c r="B568" s="37">
        <v>559</v>
      </c>
      <c r="C568" s="29">
        <f>LN(('Calib system calculations'!C579/'Test system calculations'!C586) *100)</f>
        <v>5.5006353034104762</v>
      </c>
      <c r="D568" s="29">
        <f>LN(('Calib system calculations'!D579/'Test system calculations'!D586) *100)</f>
        <v>5.5023216555810164</v>
      </c>
      <c r="E568" s="29">
        <f>LN(('Calib system calculations'!E579/'Test system calculations'!E586) *100)</f>
        <v>3.9536195541068446</v>
      </c>
      <c r="F568" s="29">
        <f>LN(('Calib system calculations'!F579/'Test system calculations'!F586) *100)</f>
        <v>4.5762022047333781</v>
      </c>
      <c r="G568" s="29">
        <f>LN(('Calib system calculations'!G579/'Test system calculations'!G586) *100)</f>
        <v>5.2756764361451616</v>
      </c>
      <c r="H568" s="29">
        <f>LN(('Calib system calculations'!H579/'Test system calculations'!H586) *100)</f>
        <v>5.4691555726865584</v>
      </c>
      <c r="I568" s="30">
        <f t="shared" si="8"/>
        <v>155.44134446462093</v>
      </c>
    </row>
    <row r="569" spans="2:9" x14ac:dyDescent="0.25">
      <c r="B569" s="37">
        <v>560</v>
      </c>
      <c r="C569" s="29">
        <f>LN(('Calib system calculations'!C580/'Test system calculations'!C587) *100)</f>
        <v>5.4720575958217132</v>
      </c>
      <c r="D569" s="29">
        <f>LN(('Calib system calculations'!D580/'Test system calculations'!D587) *100)</f>
        <v>5.5102787040750911</v>
      </c>
      <c r="E569" s="29">
        <f>LN(('Calib system calculations'!E580/'Test system calculations'!E587) *100)</f>
        <v>3.9433003737236909</v>
      </c>
      <c r="F569" s="29">
        <f>LN(('Calib system calculations'!F580/'Test system calculations'!F587) *100)</f>
        <v>4.5803812115763147</v>
      </c>
      <c r="G569" s="29">
        <f>LN(('Calib system calculations'!G580/'Test system calculations'!G587) *100)</f>
        <v>5.2818771553033157</v>
      </c>
      <c r="H569" s="29">
        <f>LN(('Calib system calculations'!H580/'Test system calculations'!H587) *100)</f>
        <v>5.4633652232980099</v>
      </c>
      <c r="I569" s="30">
        <f t="shared" si="8"/>
        <v>154.76018274082588</v>
      </c>
    </row>
    <row r="570" spans="2:9" x14ac:dyDescent="0.25">
      <c r="B570" s="37">
        <v>561</v>
      </c>
      <c r="C570" s="29">
        <f>LN(('Calib system calculations'!C581/'Test system calculations'!C588) *100)</f>
        <v>5.4934098735300259</v>
      </c>
      <c r="D570" s="29">
        <f>LN(('Calib system calculations'!D581/'Test system calculations'!D588) *100)</f>
        <v>5.5086132340852316</v>
      </c>
      <c r="E570" s="29">
        <f>LN(('Calib system calculations'!E581/'Test system calculations'!E588) *100)</f>
        <v>3.9536326230502228</v>
      </c>
      <c r="F570" s="29">
        <f>LN(('Calib system calculations'!F581/'Test system calculations'!F588) *100)</f>
        <v>4.5863536918700962</v>
      </c>
      <c r="G570" s="29">
        <f>LN(('Calib system calculations'!G581/'Test system calculations'!G588) *100)</f>
        <v>5.276590470646461</v>
      </c>
      <c r="H570" s="29">
        <f>LN(('Calib system calculations'!H581/'Test system calculations'!H588) *100)</f>
        <v>5.4707801194988841</v>
      </c>
      <c r="I570" s="30">
        <f t="shared" si="8"/>
        <v>155.74654931067892</v>
      </c>
    </row>
    <row r="571" spans="2:9" x14ac:dyDescent="0.25">
      <c r="B571" s="37">
        <v>562</v>
      </c>
      <c r="C571" s="29">
        <f>LN(('Calib system calculations'!C582/'Test system calculations'!C589) *100)</f>
        <v>5.4880148074538688</v>
      </c>
      <c r="D571" s="29">
        <f>LN(('Calib system calculations'!D582/'Test system calculations'!D589) *100)</f>
        <v>5.5119554715156847</v>
      </c>
      <c r="E571" s="29">
        <f>LN(('Calib system calculations'!E582/'Test system calculations'!E589) *100)</f>
        <v>3.9683742931211512</v>
      </c>
      <c r="F571" s="29">
        <f>LN(('Calib system calculations'!F582/'Test system calculations'!F589) *100)</f>
        <v>4.5788342874871626</v>
      </c>
      <c r="G571" s="29">
        <f>LN(('Calib system calculations'!G582/'Test system calculations'!G589) *100)</f>
        <v>5.2560531750377502</v>
      </c>
      <c r="H571" s="29">
        <f>LN(('Calib system calculations'!H582/'Test system calculations'!H589) *100)</f>
        <v>5.473352873418146</v>
      </c>
      <c r="I571" s="30">
        <f t="shared" si="8"/>
        <v>155.41477096515618</v>
      </c>
    </row>
    <row r="572" spans="2:9" x14ac:dyDescent="0.25">
      <c r="B572" s="37">
        <v>563</v>
      </c>
      <c r="C572" s="29">
        <f>LN(('Calib system calculations'!C583/'Test system calculations'!C590) *100)</f>
        <v>5.4974157834653585</v>
      </c>
      <c r="D572" s="29">
        <f>LN(('Calib system calculations'!D583/'Test system calculations'!D590) *100)</f>
        <v>5.5167285548236773</v>
      </c>
      <c r="E572" s="29">
        <f>LN(('Calib system calculations'!E583/'Test system calculations'!E590) *100)</f>
        <v>3.9483255279868272</v>
      </c>
      <c r="F572" s="29">
        <f>LN(('Calib system calculations'!F583/'Test system calculations'!F590) *100)</f>
        <v>4.581947072567794</v>
      </c>
      <c r="G572" s="29">
        <f>LN(('Calib system calculations'!G583/'Test system calculations'!G590) *100)</f>
        <v>5.3215070270305516</v>
      </c>
      <c r="H572" s="29">
        <f>LN(('Calib system calculations'!H583/'Test system calculations'!H590) *100)</f>
        <v>5.4645528341774074</v>
      </c>
      <c r="I572" s="30">
        <f t="shared" si="8"/>
        <v>156.81699157398151</v>
      </c>
    </row>
    <row r="573" spans="2:9" x14ac:dyDescent="0.25">
      <c r="B573" s="37">
        <v>564</v>
      </c>
      <c r="C573" s="29">
        <f>LN(('Calib system calculations'!C584/'Test system calculations'!C591) *100)</f>
        <v>5.5109194116672695</v>
      </c>
      <c r="D573" s="29">
        <f>LN(('Calib system calculations'!D584/'Test system calculations'!D591) *100)</f>
        <v>5.5107321544928398</v>
      </c>
      <c r="E573" s="29">
        <f>LN(('Calib system calculations'!E584/'Test system calculations'!E591) *100)</f>
        <v>3.9703347019282922</v>
      </c>
      <c r="F573" s="29">
        <f>LN(('Calib system calculations'!F584/'Test system calculations'!F591) *100)</f>
        <v>4.600556620146719</v>
      </c>
      <c r="G573" s="29">
        <f>LN(('Calib system calculations'!G584/'Test system calculations'!G591) *100)</f>
        <v>5.2527956367753585</v>
      </c>
      <c r="H573" s="29">
        <f>LN(('Calib system calculations'!H584/'Test system calculations'!H591) *100)</f>
        <v>5.474409331100869</v>
      </c>
      <c r="I573" s="30">
        <f t="shared" si="8"/>
        <v>156.53682868438185</v>
      </c>
    </row>
    <row r="574" spans="2:9" x14ac:dyDescent="0.25">
      <c r="B574" s="37">
        <v>565</v>
      </c>
      <c r="C574" s="29">
        <f>LN(('Calib system calculations'!C585/'Test system calculations'!C592) *100)</f>
        <v>5.4937563890275483</v>
      </c>
      <c r="D574" s="29">
        <f>LN(('Calib system calculations'!D585/'Test system calculations'!D592) *100)</f>
        <v>5.5130867229551388</v>
      </c>
      <c r="E574" s="29">
        <f>LN(('Calib system calculations'!E585/'Test system calculations'!E592) *100)</f>
        <v>3.9879632864962438</v>
      </c>
      <c r="F574" s="29">
        <f>LN(('Calib system calculations'!F585/'Test system calculations'!F592) *100)</f>
        <v>4.5744071453522679</v>
      </c>
      <c r="G574" s="29">
        <f>LN(('Calib system calculations'!G585/'Test system calculations'!G592) *100)</f>
        <v>5.3532395814321294</v>
      </c>
      <c r="H574" s="29">
        <f>LN(('Calib system calculations'!H585/'Test system calculations'!H592) *100)</f>
        <v>5.46664438478403</v>
      </c>
      <c r="I574" s="30">
        <f t="shared" si="8"/>
        <v>158.3566210722999</v>
      </c>
    </row>
    <row r="575" spans="2:9" x14ac:dyDescent="0.25">
      <c r="B575" s="37">
        <v>566</v>
      </c>
      <c r="C575" s="29">
        <f>LN(('Calib system calculations'!C586/'Test system calculations'!C593) *100)</f>
        <v>5.5025493357282365</v>
      </c>
      <c r="D575" s="29">
        <f>LN(('Calib system calculations'!D586/'Test system calculations'!D593) *100)</f>
        <v>5.5282425255067533</v>
      </c>
      <c r="E575" s="29">
        <f>LN(('Calib system calculations'!E586/'Test system calculations'!E593) *100)</f>
        <v>3.9488573704903631</v>
      </c>
      <c r="F575" s="29">
        <f>LN(('Calib system calculations'!F586/'Test system calculations'!F593) *100)</f>
        <v>4.6096259685571042</v>
      </c>
      <c r="G575" s="29">
        <f>LN(('Calib system calculations'!G586/'Test system calculations'!G593) *100)</f>
        <v>5.27539815771748</v>
      </c>
      <c r="H575" s="29">
        <f>LN(('Calib system calculations'!H586/'Test system calculations'!H593) *100)</f>
        <v>5.473825507360548</v>
      </c>
      <c r="I575" s="30">
        <f t="shared" si="8"/>
        <v>157.02679782400523</v>
      </c>
    </row>
    <row r="576" spans="2:9" x14ac:dyDescent="0.25">
      <c r="B576" s="37">
        <v>567</v>
      </c>
      <c r="C576" s="29">
        <f>LN(('Calib system calculations'!C587/'Test system calculations'!C594) *100)</f>
        <v>5.5408531926767495</v>
      </c>
      <c r="D576" s="29">
        <f>LN(('Calib system calculations'!D587/'Test system calculations'!D594) *100)</f>
        <v>5.5070911661551225</v>
      </c>
      <c r="E576" s="29">
        <f>LN(('Calib system calculations'!E587/'Test system calculations'!E594) *100)</f>
        <v>3.9958428570749698</v>
      </c>
      <c r="F576" s="29">
        <f>LN(('Calib system calculations'!F587/'Test system calculations'!F594) *100)</f>
        <v>4.5820795266908583</v>
      </c>
      <c r="G576" s="29">
        <f>LN(('Calib system calculations'!G587/'Test system calculations'!G594) *100)</f>
        <v>5.3537278558447152</v>
      </c>
      <c r="H576" s="29">
        <f>LN(('Calib system calculations'!H587/'Test system calculations'!H594) *100)</f>
        <v>5.4764315371198444</v>
      </c>
      <c r="I576" s="30">
        <f t="shared" si="8"/>
        <v>160.13294171002275</v>
      </c>
    </row>
    <row r="577" spans="2:9" x14ac:dyDescent="0.25">
      <c r="B577" s="37">
        <v>568</v>
      </c>
      <c r="C577" s="29">
        <f>LN(('Calib system calculations'!C588/'Test system calculations'!C595) *100)</f>
        <v>5.4850763056168637</v>
      </c>
      <c r="D577" s="29">
        <f>LN(('Calib system calculations'!D588/'Test system calculations'!D595) *100)</f>
        <v>5.5356691521038881</v>
      </c>
      <c r="E577" s="29">
        <f>LN(('Calib system calculations'!E588/'Test system calculations'!E595) *100)</f>
        <v>3.9590471361264008</v>
      </c>
      <c r="F577" s="29">
        <f>LN(('Calib system calculations'!F588/'Test system calculations'!F595) *100)</f>
        <v>4.609129740913108</v>
      </c>
      <c r="G577" s="29">
        <f>LN(('Calib system calculations'!G588/'Test system calculations'!G595) *100)</f>
        <v>5.3201898590847696</v>
      </c>
      <c r="H577" s="29">
        <f>LN(('Calib system calculations'!H588/'Test system calculations'!H595) *100)</f>
        <v>5.4604632001436766</v>
      </c>
      <c r="I577" s="30">
        <f t="shared" si="8"/>
        <v>157.8422156604193</v>
      </c>
    </row>
    <row r="578" spans="2:9" x14ac:dyDescent="0.25">
      <c r="B578" s="37">
        <v>569</v>
      </c>
      <c r="C578" s="29">
        <f>LN(('Calib system calculations'!C589/'Test system calculations'!C596) *100)</f>
        <v>5.5589320968842211</v>
      </c>
      <c r="D578" s="29">
        <f>LN(('Calib system calculations'!D589/'Test system calculations'!D596) *100)</f>
        <v>5.5133015390425708</v>
      </c>
      <c r="E578" s="29">
        <f>LN(('Calib system calculations'!E589/'Test system calculations'!E596) *100)</f>
        <v>3.9939569720652917</v>
      </c>
      <c r="F578" s="29">
        <f>LN(('Calib system calculations'!F589/'Test system calculations'!F596) *100)</f>
        <v>4.6035350204441592</v>
      </c>
      <c r="G578" s="29">
        <f>LN(('Calib system calculations'!G589/'Test system calculations'!G596) *100)</f>
        <v>5.2810224514315331</v>
      </c>
      <c r="H578" s="29">
        <f>LN(('Calib system calculations'!H589/'Test system calculations'!H596) *100)</f>
        <v>5.4715915546226306</v>
      </c>
      <c r="I578" s="30">
        <f t="shared" si="8"/>
        <v>159.23640773733638</v>
      </c>
    </row>
    <row r="579" spans="2:9" x14ac:dyDescent="0.25">
      <c r="B579" s="37">
        <v>570</v>
      </c>
      <c r="C579" s="29">
        <f>LN(('Calib system calculations'!C590/'Test system calculations'!C597) *100)</f>
        <v>5.5013996531848415</v>
      </c>
      <c r="D579" s="29">
        <f>LN(('Calib system calculations'!D590/'Test system calculations'!D597) *100)</f>
        <v>5.5352811026942774</v>
      </c>
      <c r="E579" s="29">
        <f>LN(('Calib system calculations'!E590/'Test system calculations'!E597) *100)</f>
        <v>3.9982270023175812</v>
      </c>
      <c r="F579" s="29">
        <f>LN(('Calib system calculations'!F590/'Test system calculations'!F597) *100)</f>
        <v>4.5767963125278248</v>
      </c>
      <c r="G579" s="29">
        <f>LN(('Calib system calculations'!G590/'Test system calculations'!G597) *100)</f>
        <v>5.2814883690120293</v>
      </c>
      <c r="H579" s="29">
        <f>LN(('Calib system calculations'!H590/'Test system calculations'!H597) *100)</f>
        <v>5.4539046280190089</v>
      </c>
      <c r="I579" s="30">
        <f t="shared" si="8"/>
        <v>157.25198383323266</v>
      </c>
    </row>
    <row r="580" spans="2:9" x14ac:dyDescent="0.25">
      <c r="B580" s="37">
        <v>571</v>
      </c>
      <c r="C580" s="29">
        <f>LN(('Calib system calculations'!C591/'Test system calculations'!C598) *100)</f>
        <v>5.5576944905010768</v>
      </c>
      <c r="D580" s="29">
        <f>LN(('Calib system calculations'!D591/'Test system calculations'!D598) *100)</f>
        <v>5.5305861661937552</v>
      </c>
      <c r="E580" s="29">
        <f>LN(('Calib system calculations'!E591/'Test system calculations'!E598) *100)</f>
        <v>3.9394475870365011</v>
      </c>
      <c r="F580" s="29">
        <f>LN(('Calib system calculations'!F591/'Test system calculations'!F598) *100)</f>
        <v>4.5888932704959169</v>
      </c>
      <c r="G580" s="29">
        <f>LN(('Calib system calculations'!G591/'Test system calculations'!G598) *100)</f>
        <v>5.2778775054817633</v>
      </c>
      <c r="H580" s="29">
        <f>LN(('Calib system calculations'!H591/'Test system calculations'!H598) *100)</f>
        <v>5.4669412392540844</v>
      </c>
      <c r="I580" s="30">
        <f t="shared" si="8"/>
        <v>157.62834938957519</v>
      </c>
    </row>
    <row r="581" spans="2:9" x14ac:dyDescent="0.25">
      <c r="B581" s="37">
        <v>572</v>
      </c>
      <c r="C581" s="29">
        <f>LN(('Calib system calculations'!C592/'Test system calculations'!C599) *100)</f>
        <v>5.5481040201202987</v>
      </c>
      <c r="D581" s="29">
        <f>LN(('Calib system calculations'!D592/'Test system calculations'!D599) *100)</f>
        <v>5.5091363141517711</v>
      </c>
      <c r="E581" s="29">
        <f>LN(('Calib system calculations'!E592/'Test system calculations'!E599) *100)</f>
        <v>3.9765533717148345</v>
      </c>
      <c r="F581" s="29">
        <f>LN(('Calib system calculations'!F592/'Test system calculations'!F599) *100)</f>
        <v>4.5690160756601683</v>
      </c>
      <c r="G581" s="29">
        <f>LN(('Calib system calculations'!G592/'Test system calculations'!G599) *100)</f>
        <v>5.2725796165282866</v>
      </c>
      <c r="H581" s="29">
        <f>LN(('Calib system calculations'!H592/'Test system calculations'!H599) *100)</f>
        <v>5.4548200077368838</v>
      </c>
      <c r="I581" s="30">
        <f t="shared" si="8"/>
        <v>156.8100030722895</v>
      </c>
    </row>
    <row r="582" spans="2:9" x14ac:dyDescent="0.25">
      <c r="B582" s="37">
        <v>573</v>
      </c>
      <c r="C582" s="29">
        <f>LN(('Calib system calculations'!C593/'Test system calculations'!C600) *100)</f>
        <v>5.4887453968903959</v>
      </c>
      <c r="D582" s="29">
        <f>LN(('Calib system calculations'!D593/'Test system calculations'!D600) *100)</f>
        <v>5.5187372974459894</v>
      </c>
      <c r="E582" s="29">
        <f>LN(('Calib system calculations'!E593/'Test system calculations'!E600) *100)</f>
        <v>3.9177961123648886</v>
      </c>
      <c r="F582" s="29">
        <f>LN(('Calib system calculations'!F593/'Test system calculations'!F600) *100)</f>
        <v>4.5817214691251316</v>
      </c>
      <c r="G582" s="29">
        <f>LN(('Calib system calculations'!G593/'Test system calculations'!G600) *100)</f>
        <v>5.2900199458694308</v>
      </c>
      <c r="H582" s="29">
        <f>LN(('Calib system calculations'!H593/'Test system calculations'!H600) *100)</f>
        <v>5.458991410417716</v>
      </c>
      <c r="I582" s="30">
        <f t="shared" si="8"/>
        <v>154.88278504993994</v>
      </c>
    </row>
    <row r="583" spans="2:9" x14ac:dyDescent="0.25">
      <c r="B583" s="37">
        <v>574</v>
      </c>
      <c r="C583" s="29">
        <f>LN(('Calib system calculations'!C594/'Test system calculations'!C601) *100)</f>
        <v>5.5169510008396658</v>
      </c>
      <c r="D583" s="29">
        <f>LN(('Calib system calculations'!D594/'Test system calculations'!D601) *100)</f>
        <v>5.5029232521519411</v>
      </c>
      <c r="E583" s="29">
        <f>LN(('Calib system calculations'!E594/'Test system calculations'!E601) *100)</f>
        <v>3.9596428368114776</v>
      </c>
      <c r="F583" s="29">
        <f>LN(('Calib system calculations'!F594/'Test system calculations'!F601) *100)</f>
        <v>4.5729840007075078</v>
      </c>
      <c r="G583" s="29">
        <f>LN(('Calib system calculations'!G594/'Test system calculations'!G601) *100)</f>
        <v>5.2535063404672435</v>
      </c>
      <c r="H583" s="29">
        <f>LN(('Calib system calculations'!H594/'Test system calculations'!H601) *100)</f>
        <v>5.4618098966140725</v>
      </c>
      <c r="I583" s="30">
        <f t="shared" si="8"/>
        <v>155.1878348945103</v>
      </c>
    </row>
    <row r="584" spans="2:9" x14ac:dyDescent="0.25">
      <c r="B584" s="37">
        <v>575</v>
      </c>
      <c r="C584" s="29">
        <f>LN(('Calib system calculations'!C595/'Test system calculations'!C602) *100)</f>
        <v>5.4712009098979832</v>
      </c>
      <c r="D584" s="29">
        <f>LN(('Calib system calculations'!D595/'Test system calculations'!D602) *100)</f>
        <v>5.5130013933981195</v>
      </c>
      <c r="E584" s="29">
        <f>LN(('Calib system calculations'!E595/'Test system calculations'!E602) *100)</f>
        <v>3.9225942438448675</v>
      </c>
      <c r="F584" s="29">
        <f>LN(('Calib system calculations'!F595/'Test system calculations'!F602) *100)</f>
        <v>4.5685619253702621</v>
      </c>
      <c r="G584" s="29">
        <f>LN(('Calib system calculations'!G595/'Test system calculations'!G602) *100)</f>
        <v>5.2485219178668707</v>
      </c>
      <c r="H584" s="29">
        <f>LN(('Calib system calculations'!H595/'Test system calculations'!H602) *100)</f>
        <v>5.4688599096797814</v>
      </c>
      <c r="I584" s="30">
        <f t="shared" si="8"/>
        <v>153.25809312040164</v>
      </c>
    </row>
    <row r="585" spans="2:9" x14ac:dyDescent="0.25">
      <c r="B585" s="37">
        <v>576</v>
      </c>
      <c r="C585" s="29">
        <f>LN(('Calib system calculations'!C596/'Test system calculations'!C603) *100)</f>
        <v>5.5007738300222746</v>
      </c>
      <c r="D585" s="29">
        <f>LN(('Calib system calculations'!D596/'Test system calculations'!D603) *100)</f>
        <v>5.5061475840905398</v>
      </c>
      <c r="E585" s="29">
        <f>LN(('Calib system calculations'!E596/'Test system calculations'!E603) *100)</f>
        <v>3.9305638773036886</v>
      </c>
      <c r="F585" s="29">
        <f>LN(('Calib system calculations'!F596/'Test system calculations'!F603) *100)</f>
        <v>4.5704191551276931</v>
      </c>
      <c r="G585" s="29">
        <f>LN(('Calib system calculations'!G596/'Test system calculations'!G603) *100)</f>
        <v>5.2905205094376164</v>
      </c>
      <c r="H585" s="29">
        <f>LN(('Calib system calculations'!H596/'Test system calculations'!H603) *100)</f>
        <v>5.4634252610699274</v>
      </c>
      <c r="I585" s="30">
        <f t="shared" si="8"/>
        <v>155.03357445376577</v>
      </c>
    </row>
    <row r="586" spans="2:9" x14ac:dyDescent="0.25">
      <c r="B586" s="37">
        <v>577</v>
      </c>
      <c r="C586" s="29">
        <f>LN(('Calib system calculations'!C597/'Test system calculations'!C604) *100)</f>
        <v>5.4794645244914344</v>
      </c>
      <c r="D586" s="29">
        <f>LN(('Calib system calculations'!D597/'Test system calculations'!D604) *100)</f>
        <v>5.5024480332688004</v>
      </c>
      <c r="E586" s="29">
        <f>LN(('Calib system calculations'!E597/'Test system calculations'!E604) *100)</f>
        <v>3.9391191965396484</v>
      </c>
      <c r="F586" s="29">
        <f>LN(('Calib system calculations'!F597/'Test system calculations'!F604) *100)</f>
        <v>4.5881293667988174</v>
      </c>
      <c r="G586" s="29">
        <f>LN(('Calib system calculations'!G597/'Test system calculations'!G604) *100)</f>
        <v>5.2785313821855242</v>
      </c>
      <c r="H586" s="29">
        <f>LN(('Calib system calculations'!H597/'Test system calculations'!H604) *100)</f>
        <v>5.4695878138521907</v>
      </c>
      <c r="I586" s="30">
        <f t="shared" ref="I586:I649" si="9">EXP(AVERAGE(C586,D586,E586,F586,G586,H586))</f>
        <v>154.91553809087426</v>
      </c>
    </row>
    <row r="587" spans="2:9" x14ac:dyDescent="0.25">
      <c r="B587" s="37">
        <v>578</v>
      </c>
      <c r="C587" s="29">
        <f>LN(('Calib system calculations'!C598/'Test system calculations'!C605) *100)</f>
        <v>5.4715286628978008</v>
      </c>
      <c r="D587" s="29">
        <f>LN(('Calib system calculations'!D598/'Test system calculations'!D605) *100)</f>
        <v>5.5039022357446648</v>
      </c>
      <c r="E587" s="29">
        <f>LN(('Calib system calculations'!E598/'Test system calculations'!E605) *100)</f>
        <v>3.9685846720230296</v>
      </c>
      <c r="F587" s="29">
        <f>LN(('Calib system calculations'!F598/'Test system calculations'!F605) *100)</f>
        <v>4.5793695151786133</v>
      </c>
      <c r="G587" s="29">
        <f>LN(('Calib system calculations'!G598/'Test system calculations'!G605) *100)</f>
        <v>5.2935083132101122</v>
      </c>
      <c r="H587" s="29">
        <f>LN(('Calib system calculations'!H598/'Test system calculations'!H605) *100)</f>
        <v>5.4599450516518484</v>
      </c>
      <c r="I587" s="30">
        <f t="shared" si="9"/>
        <v>155.42133848330835</v>
      </c>
    </row>
    <row r="588" spans="2:9" x14ac:dyDescent="0.25">
      <c r="B588" s="37">
        <v>579</v>
      </c>
      <c r="C588" s="29">
        <f>LN(('Calib system calculations'!C599/'Test system calculations'!C606) *100)</f>
        <v>5.4760887491762169</v>
      </c>
      <c r="D588" s="29">
        <f>LN(('Calib system calculations'!D599/'Test system calculations'!D606) *100)</f>
        <v>5.5181894466593473</v>
      </c>
      <c r="E588" s="29">
        <f>LN(('Calib system calculations'!E599/'Test system calculations'!E606) *100)</f>
        <v>3.9488046377505284</v>
      </c>
      <c r="F588" s="29">
        <f>LN(('Calib system calculations'!F599/'Test system calculations'!F606) *100)</f>
        <v>4.589640053181987</v>
      </c>
      <c r="G588" s="29">
        <f>LN(('Calib system calculations'!G599/'Test system calculations'!G606) *100)</f>
        <v>5.2650096697553908</v>
      </c>
      <c r="H588" s="29">
        <f>LN(('Calib system calculations'!H599/'Test system calculations'!H606) *100)</f>
        <v>5.4641350807462095</v>
      </c>
      <c r="I588" s="30">
        <f t="shared" si="9"/>
        <v>155.03402457419517</v>
      </c>
    </row>
    <row r="589" spans="2:9" x14ac:dyDescent="0.25">
      <c r="B589" s="37">
        <v>580</v>
      </c>
      <c r="C589" s="29">
        <f>LN(('Calib system calculations'!C600/'Test system calculations'!C607) *100)</f>
        <v>5.5143783858485023</v>
      </c>
      <c r="D589" s="29">
        <f>LN(('Calib system calculations'!D600/'Test system calculations'!D607) *100)</f>
        <v>5.5111680612031018</v>
      </c>
      <c r="E589" s="29">
        <f>LN(('Calib system calculations'!E600/'Test system calculations'!E607) *100)</f>
        <v>3.9714425228908183</v>
      </c>
      <c r="F589" s="29">
        <f>LN(('Calib system calculations'!F600/'Test system calculations'!F607) *100)</f>
        <v>4.5723543136957794</v>
      </c>
      <c r="G589" s="29">
        <f>LN(('Calib system calculations'!G600/'Test system calculations'!G607) *100)</f>
        <v>5.2193245043077194</v>
      </c>
      <c r="H589" s="29">
        <f>LN(('Calib system calculations'!H600/'Test system calculations'!H607) *100)</f>
        <v>5.4726925282381176</v>
      </c>
      <c r="I589" s="30">
        <f t="shared" si="9"/>
        <v>155.0209164567618</v>
      </c>
    </row>
    <row r="590" spans="2:9" x14ac:dyDescent="0.25">
      <c r="B590" s="37">
        <v>581</v>
      </c>
      <c r="C590" s="29">
        <f>LN(('Calib system calculations'!C601/'Test system calculations'!C608) *100)</f>
        <v>5.4948594729543165</v>
      </c>
      <c r="D590" s="29">
        <f>LN(('Calib system calculations'!D601/'Test system calculations'!D608) *100)</f>
        <v>5.5194055230857213</v>
      </c>
      <c r="E590" s="29">
        <f>LN(('Calib system calculations'!E601/'Test system calculations'!E608) *100)</f>
        <v>3.9353868290909073</v>
      </c>
      <c r="F590" s="29">
        <f>LN(('Calib system calculations'!F601/'Test system calculations'!F608) *100)</f>
        <v>4.5660980549768926</v>
      </c>
      <c r="G590" s="29">
        <f>LN(('Calib system calculations'!G601/'Test system calculations'!G608) *100)</f>
        <v>5.2922539964350133</v>
      </c>
      <c r="H590" s="29">
        <f>LN(('Calib system calculations'!H601/'Test system calculations'!H608) *100)</f>
        <v>5.4621343879599848</v>
      </c>
      <c r="I590" s="30">
        <f t="shared" si="9"/>
        <v>155.24787670222116</v>
      </c>
    </row>
    <row r="591" spans="2:9" x14ac:dyDescent="0.25">
      <c r="B591" s="37">
        <v>582</v>
      </c>
      <c r="C591" s="29">
        <f>LN(('Calib system calculations'!C602/'Test system calculations'!C609) *100)</f>
        <v>5.5176782495431924</v>
      </c>
      <c r="D591" s="29">
        <f>LN(('Calib system calculations'!D602/'Test system calculations'!D609) *100)</f>
        <v>5.5055203446574339</v>
      </c>
      <c r="E591" s="29">
        <f>LN(('Calib system calculations'!E602/'Test system calculations'!E609) *100)</f>
        <v>3.9427236766041043</v>
      </c>
      <c r="F591" s="29">
        <f>LN(('Calib system calculations'!F602/'Test system calculations'!F609) *100)</f>
        <v>4.5926830108878898</v>
      </c>
      <c r="G591" s="29">
        <f>LN(('Calib system calculations'!G602/'Test system calculations'!G609) *100)</f>
        <v>5.246668785764097</v>
      </c>
      <c r="H591" s="29">
        <f>LN(('Calib system calculations'!H602/'Test system calculations'!H609) *100)</f>
        <v>5.4695828600079599</v>
      </c>
      <c r="I591" s="30">
        <f t="shared" si="9"/>
        <v>155.37001845902446</v>
      </c>
    </row>
    <row r="592" spans="2:9" x14ac:dyDescent="0.25">
      <c r="B592" s="37">
        <v>583</v>
      </c>
      <c r="C592" s="29">
        <f>LN(('Calib system calculations'!C603/'Test system calculations'!C610) *100)</f>
        <v>5.4795627098110344</v>
      </c>
      <c r="D592" s="29">
        <f>LN(('Calib system calculations'!D603/'Test system calculations'!D610) *100)</f>
        <v>5.5003395941459088</v>
      </c>
      <c r="E592" s="29">
        <f>LN(('Calib system calculations'!E603/'Test system calculations'!E610) *100)</f>
        <v>3.9817538527249177</v>
      </c>
      <c r="F592" s="29">
        <f>LN(('Calib system calculations'!F603/'Test system calculations'!F610) *100)</f>
        <v>4.5703306699862551</v>
      </c>
      <c r="G592" s="29">
        <f>LN(('Calib system calculations'!G603/'Test system calculations'!G610) *100)</f>
        <v>5.3153169286168245</v>
      </c>
      <c r="H592" s="29">
        <f>LN(('Calib system calculations'!H603/'Test system calculations'!H610) *100)</f>
        <v>5.4616852936670091</v>
      </c>
      <c r="I592" s="30">
        <f t="shared" si="9"/>
        <v>156.2563886007292</v>
      </c>
    </row>
    <row r="593" spans="2:9" x14ac:dyDescent="0.25">
      <c r="B593" s="37">
        <v>584</v>
      </c>
      <c r="C593" s="29">
        <f>LN(('Calib system calculations'!C604/'Test system calculations'!C611) *100)</f>
        <v>5.4676847536570312</v>
      </c>
      <c r="D593" s="29">
        <f>LN(('Calib system calculations'!D604/'Test system calculations'!D611) *100)</f>
        <v>5.521806211543872</v>
      </c>
      <c r="E593" s="29">
        <f>LN(('Calib system calculations'!E604/'Test system calculations'!E611) *100)</f>
        <v>3.9399273860241082</v>
      </c>
      <c r="F593" s="29">
        <f>LN(('Calib system calculations'!F604/'Test system calculations'!F611) *100)</f>
        <v>4.5949888880950569</v>
      </c>
      <c r="G593" s="29">
        <f>LN(('Calib system calculations'!G604/'Test system calculations'!G611) *100)</f>
        <v>5.2460154188019938</v>
      </c>
      <c r="H593" s="29">
        <f>LN(('Calib system calculations'!H604/'Test system calculations'!H611) *100)</f>
        <v>5.470285016957777</v>
      </c>
      <c r="I593" s="30">
        <f t="shared" si="9"/>
        <v>154.48823519706929</v>
      </c>
    </row>
    <row r="594" spans="2:9" x14ac:dyDescent="0.25">
      <c r="B594" s="37">
        <v>585</v>
      </c>
      <c r="C594" s="29">
        <f>LN(('Calib system calculations'!C605/'Test system calculations'!C612) *100)</f>
        <v>5.5249897510021801</v>
      </c>
      <c r="D594" s="29">
        <f>LN(('Calib system calculations'!D605/'Test system calculations'!D612) *100)</f>
        <v>5.5038232439746402</v>
      </c>
      <c r="E594" s="29">
        <f>LN(('Calib system calculations'!E605/'Test system calculations'!E612) *100)</f>
        <v>3.974469329186753</v>
      </c>
      <c r="F594" s="29">
        <f>LN(('Calib system calculations'!F605/'Test system calculations'!F612) *100)</f>
        <v>4.569688952904845</v>
      </c>
      <c r="G594" s="29">
        <f>LN(('Calib system calculations'!G605/'Test system calculations'!G612) *100)</f>
        <v>5.3054907304547765</v>
      </c>
      <c r="H594" s="29">
        <f>LN(('Calib system calculations'!H605/'Test system calculations'!H612) *100)</f>
        <v>5.4828389488721152</v>
      </c>
      <c r="I594" s="30">
        <f t="shared" si="9"/>
        <v>157.6246897597542</v>
      </c>
    </row>
    <row r="595" spans="2:9" x14ac:dyDescent="0.25">
      <c r="B595" s="37">
        <v>586</v>
      </c>
      <c r="C595" s="29">
        <f>LN(('Calib system calculations'!C606/'Test system calculations'!C613) *100)</f>
        <v>5.4759924211250643</v>
      </c>
      <c r="D595" s="29">
        <f>LN(('Calib system calculations'!D606/'Test system calculations'!D613) *100)</f>
        <v>5.5237904035149308</v>
      </c>
      <c r="E595" s="29">
        <f>LN(('Calib system calculations'!E606/'Test system calculations'!E613) *100)</f>
        <v>3.9383435936424851</v>
      </c>
      <c r="F595" s="29">
        <f>LN(('Calib system calculations'!F606/'Test system calculations'!F613) *100)</f>
        <v>4.5933190150464904</v>
      </c>
      <c r="G595" s="29">
        <f>LN(('Calib system calculations'!G606/'Test system calculations'!G613) *100)</f>
        <v>5.3336454886563036</v>
      </c>
      <c r="H595" s="29">
        <f>LN(('Calib system calculations'!H606/'Test system calculations'!H613) *100)</f>
        <v>5.4672709835504731</v>
      </c>
      <c r="I595" s="30">
        <f t="shared" si="9"/>
        <v>156.86626874310139</v>
      </c>
    </row>
    <row r="596" spans="2:9" x14ac:dyDescent="0.25">
      <c r="B596" s="37">
        <v>587</v>
      </c>
      <c r="C596" s="29">
        <f>LN(('Calib system calculations'!C607/'Test system calculations'!C614) *100)</f>
        <v>5.5282956638304075</v>
      </c>
      <c r="D596" s="29">
        <f>LN(('Calib system calculations'!D607/'Test system calculations'!D614) *100)</f>
        <v>5.5033101269250784</v>
      </c>
      <c r="E596" s="29">
        <f>LN(('Calib system calculations'!E607/'Test system calculations'!E614) *100)</f>
        <v>3.9754459169987229</v>
      </c>
      <c r="F596" s="29">
        <f>LN(('Calib system calculations'!F607/'Test system calculations'!F614) *100)</f>
        <v>4.6137448266780936</v>
      </c>
      <c r="G596" s="29">
        <f>LN(('Calib system calculations'!G607/'Test system calculations'!G614) *100)</f>
        <v>5.2927222804779976</v>
      </c>
      <c r="H596" s="29">
        <f>LN(('Calib system calculations'!H607/'Test system calculations'!H614) *100)</f>
        <v>5.4724758321772082</v>
      </c>
      <c r="I596" s="30">
        <f t="shared" si="9"/>
        <v>158.27474909492301</v>
      </c>
    </row>
    <row r="597" spans="2:9" x14ac:dyDescent="0.25">
      <c r="B597" s="37">
        <v>588</v>
      </c>
      <c r="C597" s="29">
        <f>LN(('Calib system calculations'!C608/'Test system calculations'!C615) *100)</f>
        <v>5.4745466707309767</v>
      </c>
      <c r="D597" s="29">
        <f>LN(('Calib system calculations'!D608/'Test system calculations'!D615) *100)</f>
        <v>5.5223993449636835</v>
      </c>
      <c r="E597" s="29">
        <f>LN(('Calib system calculations'!E608/'Test system calculations'!E615) *100)</f>
        <v>4.0220330533943374</v>
      </c>
      <c r="F597" s="29">
        <f>LN(('Calib system calculations'!F608/'Test system calculations'!F615) *100)</f>
        <v>4.5869566829628239</v>
      </c>
      <c r="G597" s="29">
        <f>LN(('Calib system calculations'!G608/'Test system calculations'!G615) *100)</f>
        <v>5.2853951493334561</v>
      </c>
      <c r="H597" s="29">
        <f>LN(('Calib system calculations'!H608/'Test system calculations'!H615) *100)</f>
        <v>5.4612271315998937</v>
      </c>
      <c r="I597" s="30">
        <f t="shared" si="9"/>
        <v>157.39517358887099</v>
      </c>
    </row>
    <row r="598" spans="2:9" x14ac:dyDescent="0.25">
      <c r="B598" s="37">
        <v>589</v>
      </c>
      <c r="C598" s="29">
        <f>LN(('Calib system calculations'!C609/'Test system calculations'!C616) *100)</f>
        <v>5.5252790064926716</v>
      </c>
      <c r="D598" s="29">
        <f>LN(('Calib system calculations'!D609/'Test system calculations'!D616) *100)</f>
        <v>5.5387485619624073</v>
      </c>
      <c r="E598" s="29">
        <f>LN(('Calib system calculations'!E609/'Test system calculations'!E616) *100)</f>
        <v>3.963585470829238</v>
      </c>
      <c r="F598" s="29">
        <f>LN(('Calib system calculations'!F609/'Test system calculations'!F616) *100)</f>
        <v>4.5907911359068345</v>
      </c>
      <c r="G598" s="29">
        <f>LN(('Calib system calculations'!G609/'Test system calculations'!G616) *100)</f>
        <v>5.2872085447648551</v>
      </c>
      <c r="H598" s="29">
        <f>LN(('Calib system calculations'!H609/'Test system calculations'!H616) *100)</f>
        <v>5.4670346264898972</v>
      </c>
      <c r="I598" s="30">
        <f t="shared" si="9"/>
        <v>157.92305031571274</v>
      </c>
    </row>
    <row r="599" spans="2:9" x14ac:dyDescent="0.25">
      <c r="B599" s="37">
        <v>590</v>
      </c>
      <c r="C599" s="29">
        <f>LN(('Calib system calculations'!C610/'Test system calculations'!C617) *100)</f>
        <v>5.5712319334919469</v>
      </c>
      <c r="D599" s="29">
        <f>LN(('Calib system calculations'!D610/'Test system calculations'!D617) *100)</f>
        <v>5.5172736863762921</v>
      </c>
      <c r="E599" s="29">
        <f>LN(('Calib system calculations'!E610/'Test system calculations'!E617) *100)</f>
        <v>3.9800884286880365</v>
      </c>
      <c r="F599" s="29">
        <f>LN(('Calib system calculations'!F610/'Test system calculations'!F617) *100)</f>
        <v>4.5791269691406304</v>
      </c>
      <c r="G599" s="29">
        <f>LN(('Calib system calculations'!G610/'Test system calculations'!G617) *100)</f>
        <v>5.2270709460524039</v>
      </c>
      <c r="H599" s="29">
        <f>LN(('Calib system calculations'!H610/'Test system calculations'!H617) *100)</f>
        <v>5.4662258024029455</v>
      </c>
      <c r="I599" s="30">
        <f t="shared" si="9"/>
        <v>157.09273415118707</v>
      </c>
    </row>
    <row r="600" spans="2:9" x14ac:dyDescent="0.25">
      <c r="B600" s="37">
        <v>591</v>
      </c>
      <c r="C600" s="29">
        <f>LN(('Calib system calculations'!C611/'Test system calculations'!C618) *100)</f>
        <v>5.5114430336876232</v>
      </c>
      <c r="D600" s="29">
        <f>LN(('Calib system calculations'!D611/'Test system calculations'!D618) *100)</f>
        <v>5.5202642040636087</v>
      </c>
      <c r="E600" s="29">
        <f>LN(('Calib system calculations'!E611/'Test system calculations'!E618) *100)</f>
        <v>3.9428559824161202</v>
      </c>
      <c r="F600" s="29">
        <f>LN(('Calib system calculations'!F611/'Test system calculations'!F618) *100)</f>
        <v>4.5710681978177155</v>
      </c>
      <c r="G600" s="29">
        <f>LN(('Calib system calculations'!G611/'Test system calculations'!G618) *100)</f>
        <v>5.3157281707505355</v>
      </c>
      <c r="H600" s="29">
        <f>LN(('Calib system calculations'!H611/'Test system calculations'!H618) *100)</f>
        <v>5.46005255121253</v>
      </c>
      <c r="I600" s="30">
        <f t="shared" si="9"/>
        <v>156.58025499255203</v>
      </c>
    </row>
    <row r="601" spans="2:9" x14ac:dyDescent="0.25">
      <c r="B601" s="37">
        <v>592</v>
      </c>
      <c r="C601" s="29">
        <f>LN(('Calib system calculations'!C612/'Test system calculations'!C619) *100)</f>
        <v>5.5211132684588655</v>
      </c>
      <c r="D601" s="29">
        <f>LN(('Calib system calculations'!D612/'Test system calculations'!D619) *100)</f>
        <v>5.5110237204122603</v>
      </c>
      <c r="E601" s="29">
        <f>LN(('Calib system calculations'!E612/'Test system calculations'!E619) *100)</f>
        <v>3.9536148121886296</v>
      </c>
      <c r="F601" s="29">
        <f>LN(('Calib system calculations'!F612/'Test system calculations'!F619) *100)</f>
        <v>4.5915059993276399</v>
      </c>
      <c r="G601" s="29">
        <f>LN(('Calib system calculations'!G612/'Test system calculations'!G619) *100)</f>
        <v>5.2736727975240427</v>
      </c>
      <c r="H601" s="29">
        <f>LN(('Calib system calculations'!H612/'Test system calculations'!H619) *100)</f>
        <v>5.4643923994621408</v>
      </c>
      <c r="I601" s="30">
        <f t="shared" si="9"/>
        <v>156.42142901618331</v>
      </c>
    </row>
    <row r="602" spans="2:9" x14ac:dyDescent="0.25">
      <c r="B602" s="37">
        <v>593</v>
      </c>
      <c r="C602" s="29">
        <f>LN(('Calib system calculations'!C613/'Test system calculations'!C620) *100)</f>
        <v>5.4936824971846709</v>
      </c>
      <c r="D602" s="29">
        <f>LN(('Calib system calculations'!D613/'Test system calculations'!D620) *100)</f>
        <v>5.5043179201228511</v>
      </c>
      <c r="E602" s="29">
        <f>LN(('Calib system calculations'!E613/'Test system calculations'!E620) *100)</f>
        <v>3.9634053561688116</v>
      </c>
      <c r="F602" s="29">
        <f>LN(('Calib system calculations'!F613/'Test system calculations'!F620) *100)</f>
        <v>4.5745667077547782</v>
      </c>
      <c r="G602" s="29">
        <f>LN(('Calib system calculations'!G613/'Test system calculations'!G620) *100)</f>
        <v>5.2798448568562213</v>
      </c>
      <c r="H602" s="29">
        <f>LN(('Calib system calculations'!H613/'Test system calculations'!H620) *100)</f>
        <v>5.4708597948822488</v>
      </c>
      <c r="I602" s="30">
        <f t="shared" si="9"/>
        <v>155.67640441325955</v>
      </c>
    </row>
    <row r="603" spans="2:9" x14ac:dyDescent="0.25">
      <c r="B603" s="37">
        <v>594</v>
      </c>
      <c r="C603" s="29">
        <f>LN(('Calib system calculations'!C614/'Test system calculations'!C621) *100)</f>
        <v>5.4788677335107305</v>
      </c>
      <c r="D603" s="29">
        <f>LN(('Calib system calculations'!D614/'Test system calculations'!D621) *100)</f>
        <v>5.521032201958807</v>
      </c>
      <c r="E603" s="29">
        <f>LN(('Calib system calculations'!E614/'Test system calculations'!E621) *100)</f>
        <v>3.9370189031702862</v>
      </c>
      <c r="F603" s="29">
        <f>LN(('Calib system calculations'!F614/'Test system calculations'!F621) *100)</f>
        <v>4.5807283361967608</v>
      </c>
      <c r="G603" s="29">
        <f>LN(('Calib system calculations'!G614/'Test system calculations'!G621) *100)</f>
        <v>5.3161766303308093</v>
      </c>
      <c r="H603" s="29">
        <f>LN(('Calib system calculations'!H614/'Test system calculations'!H621) *100)</f>
        <v>5.4703058446419046</v>
      </c>
      <c r="I603" s="30">
        <f t="shared" si="9"/>
        <v>156.12988780733107</v>
      </c>
    </row>
    <row r="604" spans="2:9" x14ac:dyDescent="0.25">
      <c r="B604" s="37">
        <v>595</v>
      </c>
      <c r="C604" s="29">
        <f>LN(('Calib system calculations'!C615/'Test system calculations'!C622) *100)</f>
        <v>5.5200978924691571</v>
      </c>
      <c r="D604" s="29">
        <f>LN(('Calib system calculations'!D615/'Test system calculations'!D622) *100)</f>
        <v>5.5073240697746204</v>
      </c>
      <c r="E604" s="29">
        <f>LN(('Calib system calculations'!E615/'Test system calculations'!E622) *100)</f>
        <v>3.9521909038397305</v>
      </c>
      <c r="F604" s="29">
        <f>LN(('Calib system calculations'!F615/'Test system calculations'!F622) *100)</f>
        <v>4.5965680059573915</v>
      </c>
      <c r="G604" s="29">
        <f>LN(('Calib system calculations'!G615/'Test system calculations'!G622) *100)</f>
        <v>5.3455704451167536</v>
      </c>
      <c r="H604" s="29">
        <f>LN(('Calib system calculations'!H615/'Test system calculations'!H622) *100)</f>
        <v>5.4779979529740803</v>
      </c>
      <c r="I604" s="30">
        <f t="shared" si="9"/>
        <v>158.63800021956874</v>
      </c>
    </row>
    <row r="605" spans="2:9" x14ac:dyDescent="0.25">
      <c r="B605" s="37">
        <v>596</v>
      </c>
      <c r="C605" s="29">
        <f>LN(('Calib system calculations'!C616/'Test system calculations'!C623) *100)</f>
        <v>5.4841038036483463</v>
      </c>
      <c r="D605" s="29">
        <f>LN(('Calib system calculations'!D616/'Test system calculations'!D623) *100)</f>
        <v>5.5122546003841864</v>
      </c>
      <c r="E605" s="29">
        <f>LN(('Calib system calculations'!E616/'Test system calculations'!E623) *100)</f>
        <v>3.9788546039315555</v>
      </c>
      <c r="F605" s="29">
        <f>LN(('Calib system calculations'!F616/'Test system calculations'!F623) *100)</f>
        <v>4.6033300445495602</v>
      </c>
      <c r="G605" s="29">
        <f>LN(('Calib system calculations'!G616/'Test system calculations'!G623) *100)</f>
        <v>5.2907427200897033</v>
      </c>
      <c r="H605" s="29">
        <f>LN(('Calib system calculations'!H616/'Test system calculations'!H623) *100)</f>
        <v>5.4570128394922435</v>
      </c>
      <c r="I605" s="30">
        <f t="shared" si="9"/>
        <v>156.70782777638254</v>
      </c>
    </row>
    <row r="606" spans="2:9" x14ac:dyDescent="0.25">
      <c r="B606" s="37">
        <v>597</v>
      </c>
      <c r="C606" s="29">
        <f>LN(('Calib system calculations'!C617/'Test system calculations'!C624) *100)</f>
        <v>5.497918564021032</v>
      </c>
      <c r="D606" s="29">
        <f>LN(('Calib system calculations'!D617/'Test system calculations'!D624) *100)</f>
        <v>5.5250470988038414</v>
      </c>
      <c r="E606" s="29">
        <f>LN(('Calib system calculations'!E617/'Test system calculations'!E624) *100)</f>
        <v>3.9811210246983442</v>
      </c>
      <c r="F606" s="29">
        <f>LN(('Calib system calculations'!F617/'Test system calculations'!F624) *100)</f>
        <v>4.5980631313169384</v>
      </c>
      <c r="G606" s="29">
        <f>LN(('Calib system calculations'!G617/'Test system calculations'!G624) *100)</f>
        <v>5.2544787440600595</v>
      </c>
      <c r="H606" s="29">
        <f>LN(('Calib system calculations'!H617/'Test system calculations'!H624) *100)</f>
        <v>5.4669488010551079</v>
      </c>
      <c r="I606" s="30">
        <f t="shared" si="9"/>
        <v>156.63677041051059</v>
      </c>
    </row>
    <row r="607" spans="2:9" x14ac:dyDescent="0.25">
      <c r="B607" s="37">
        <v>598</v>
      </c>
      <c r="C607" s="29">
        <f>LN(('Calib system calculations'!C618/'Test system calculations'!C625) *100)</f>
        <v>5.5319362703466206</v>
      </c>
      <c r="D607" s="29">
        <f>LN(('Calib system calculations'!D618/'Test system calculations'!D625) *100)</f>
        <v>5.5306247453780575</v>
      </c>
      <c r="E607" s="29">
        <f>LN(('Calib system calculations'!E618/'Test system calculations'!E625) *100)</f>
        <v>3.999751661187934</v>
      </c>
      <c r="F607" s="29">
        <f>LN(('Calib system calculations'!F618/'Test system calculations'!F625) *100)</f>
        <v>4.5666630248931863</v>
      </c>
      <c r="G607" s="29">
        <f>LN(('Calib system calculations'!G618/'Test system calculations'!G625) *100)</f>
        <v>5.2883773202496478</v>
      </c>
      <c r="H607" s="29">
        <f>LN(('Calib system calculations'!H618/'Test system calculations'!H625) *100)</f>
        <v>5.4633666259740039</v>
      </c>
      <c r="I607" s="30">
        <f t="shared" si="9"/>
        <v>158.13566038621758</v>
      </c>
    </row>
    <row r="608" spans="2:9" x14ac:dyDescent="0.25">
      <c r="B608" s="37">
        <v>599</v>
      </c>
      <c r="C608" s="29">
        <f>LN(('Calib system calculations'!C619/'Test system calculations'!C626) *100)</f>
        <v>5.5448829977888856</v>
      </c>
      <c r="D608" s="29">
        <f>LN(('Calib system calculations'!D619/'Test system calculations'!D626) *100)</f>
        <v>5.5260469932108665</v>
      </c>
      <c r="E608" s="29">
        <f>LN(('Calib system calculations'!E619/'Test system calculations'!E626) *100)</f>
        <v>3.9242510739485335</v>
      </c>
      <c r="F608" s="29">
        <f>LN(('Calib system calculations'!F619/'Test system calculations'!F626) *100)</f>
        <v>4.5855513738610023</v>
      </c>
      <c r="G608" s="29">
        <f>LN(('Calib system calculations'!G619/'Test system calculations'!G626) *100)</f>
        <v>5.2507365567466158</v>
      </c>
      <c r="H608" s="29">
        <f>LN(('Calib system calculations'!H619/'Test system calculations'!H626) *100)</f>
        <v>5.4529427661263865</v>
      </c>
      <c r="I608" s="30">
        <f t="shared" si="9"/>
        <v>155.61763803181927</v>
      </c>
    </row>
    <row r="609" spans="2:9" x14ac:dyDescent="0.25">
      <c r="B609" s="37">
        <v>600</v>
      </c>
      <c r="C609" s="29">
        <f>LN(('Calib system calculations'!C620/'Test system calculations'!C627) *100)</f>
        <v>5.53801445724931</v>
      </c>
      <c r="D609" s="29">
        <f>LN(('Calib system calculations'!D620/'Test system calculations'!D627) *100)</f>
        <v>5.5009404292825561</v>
      </c>
      <c r="E609" s="29">
        <f>LN(('Calib system calculations'!E620/'Test system calculations'!E627) *100)</f>
        <v>3.961897541237184</v>
      </c>
      <c r="F609" s="29">
        <f>LN(('Calib system calculations'!F620/'Test system calculations'!F627) *100)</f>
        <v>4.5726319829998339</v>
      </c>
      <c r="G609" s="29">
        <f>LN(('Calib system calculations'!G620/'Test system calculations'!G627) *100)</f>
        <v>5.1967133801367833</v>
      </c>
      <c r="H609" s="29">
        <f>LN(('Calib system calculations'!H620/'Test system calculations'!H627) *100)</f>
        <v>5.4499606275238373</v>
      </c>
      <c r="I609" s="30">
        <f t="shared" si="9"/>
        <v>153.96003715404828</v>
      </c>
    </row>
    <row r="610" spans="2:9" x14ac:dyDescent="0.25">
      <c r="B610" s="37">
        <v>601</v>
      </c>
      <c r="C610" s="29">
        <f>LN(('Calib system calculations'!C621/'Test system calculations'!C628) *100)</f>
        <v>5.4671328299511925</v>
      </c>
      <c r="D610" s="29">
        <f>LN(('Calib system calculations'!D621/'Test system calculations'!D628) *100)</f>
        <v>5.5161323144557706</v>
      </c>
      <c r="E610" s="29">
        <f>LN(('Calib system calculations'!E621/'Test system calculations'!E628) *100)</f>
        <v>3.9446078512577425</v>
      </c>
      <c r="F610" s="29">
        <f>LN(('Calib system calculations'!F621/'Test system calculations'!F628) *100)</f>
        <v>4.5486417231214924</v>
      </c>
      <c r="G610" s="29">
        <f>LN(('Calib system calculations'!G621/'Test system calculations'!G628) *100)</f>
        <v>5.2327185148953346</v>
      </c>
      <c r="H610" s="29">
        <f>LN(('Calib system calculations'!H621/'Test system calculations'!H628) *100)</f>
        <v>5.4654149309862028</v>
      </c>
      <c r="I610" s="30">
        <f t="shared" si="9"/>
        <v>152.79666146529695</v>
      </c>
    </row>
    <row r="611" spans="2:9" x14ac:dyDescent="0.25">
      <c r="B611" s="37">
        <v>602</v>
      </c>
      <c r="C611" s="29">
        <f>LN(('Calib system calculations'!C622/'Test system calculations'!C629) *100)</f>
        <v>5.5085086035657955</v>
      </c>
      <c r="D611" s="29">
        <f>LN(('Calib system calculations'!D622/'Test system calculations'!D629) *100)</f>
        <v>5.5056712179084109</v>
      </c>
      <c r="E611" s="29">
        <f>LN(('Calib system calculations'!E622/'Test system calculations'!E629) *100)</f>
        <v>3.9023111996559461</v>
      </c>
      <c r="F611" s="29">
        <f>LN(('Calib system calculations'!F622/'Test system calculations'!F629) *100)</f>
        <v>4.5538630196728649</v>
      </c>
      <c r="G611" s="29">
        <f>LN(('Calib system calculations'!G622/'Test system calculations'!G629) *100)</f>
        <v>5.2544860778426798</v>
      </c>
      <c r="H611" s="29">
        <f>LN(('Calib system calculations'!H622/'Test system calculations'!H629) *100)</f>
        <v>5.4684313474733877</v>
      </c>
      <c r="I611" s="30">
        <f t="shared" si="9"/>
        <v>153.27166130391763</v>
      </c>
    </row>
    <row r="612" spans="2:9" x14ac:dyDescent="0.25">
      <c r="B612" s="37">
        <v>603</v>
      </c>
      <c r="C612" s="29">
        <f>LN(('Calib system calculations'!C623/'Test system calculations'!C630) *100)</f>
        <v>5.4810801767367785</v>
      </c>
      <c r="D612" s="29">
        <f>LN(('Calib system calculations'!D623/'Test system calculations'!D630) *100)</f>
        <v>5.4863656009077131</v>
      </c>
      <c r="E612" s="29">
        <f>LN(('Calib system calculations'!E623/'Test system calculations'!E630) *100)</f>
        <v>3.8981891919144758</v>
      </c>
      <c r="F612" s="29">
        <f>LN(('Calib system calculations'!F623/'Test system calculations'!F630) *100)</f>
        <v>4.5757437598780317</v>
      </c>
      <c r="G612" s="29">
        <f>LN(('Calib system calculations'!G623/'Test system calculations'!G630) *100)</f>
        <v>5.2735444523007677</v>
      </c>
      <c r="H612" s="29">
        <f>LN(('Calib system calculations'!H623/'Test system calculations'!H630) *100)</f>
        <v>5.4654281181225786</v>
      </c>
      <c r="I612" s="30">
        <f t="shared" si="9"/>
        <v>152.94196718208832</v>
      </c>
    </row>
    <row r="613" spans="2:9" x14ac:dyDescent="0.25">
      <c r="B613" s="37">
        <v>604</v>
      </c>
      <c r="C613" s="29">
        <f>LN(('Calib system calculations'!C624/'Test system calculations'!C631) *100)</f>
        <v>5.4285330757208721</v>
      </c>
      <c r="D613" s="29">
        <f>LN(('Calib system calculations'!D624/'Test system calculations'!D631) *100)</f>
        <v>5.4906445327432385</v>
      </c>
      <c r="E613" s="29">
        <f>LN(('Calib system calculations'!E624/'Test system calculations'!E631) *100)</f>
        <v>3.9519805503281402</v>
      </c>
      <c r="F613" s="29">
        <f>LN(('Calib system calculations'!F624/'Test system calculations'!F631) *100)</f>
        <v>4.5835642535343375</v>
      </c>
      <c r="G613" s="29">
        <f>LN(('Calib system calculations'!G624/'Test system calculations'!G631) *100)</f>
        <v>5.2825789825196079</v>
      </c>
      <c r="H613" s="29">
        <f>LN(('Calib system calculations'!H624/'Test system calculations'!H631) *100)</f>
        <v>5.4688910974518468</v>
      </c>
      <c r="I613" s="30">
        <f t="shared" si="9"/>
        <v>153.60208815541915</v>
      </c>
    </row>
    <row r="614" spans="2:9" x14ac:dyDescent="0.25">
      <c r="B614" s="37">
        <v>605</v>
      </c>
      <c r="C614" s="29">
        <f>LN(('Calib system calculations'!C625/'Test system calculations'!C632) *100)</f>
        <v>5.4391492240665018</v>
      </c>
      <c r="D614" s="29">
        <f>LN(('Calib system calculations'!D625/'Test system calculations'!D632) *100)</f>
        <v>5.5081607583425614</v>
      </c>
      <c r="E614" s="29">
        <f>LN(('Calib system calculations'!E625/'Test system calculations'!E632) *100)</f>
        <v>3.964779336387263</v>
      </c>
      <c r="F614" s="29">
        <f>LN(('Calib system calculations'!F625/'Test system calculations'!F632) *100)</f>
        <v>4.5825061198066184</v>
      </c>
      <c r="G614" s="29">
        <f>LN(('Calib system calculations'!G625/'Test system calculations'!G632) *100)</f>
        <v>5.2521101055127284</v>
      </c>
      <c r="H614" s="29">
        <f>LN(('Calib system calculations'!H625/'Test system calculations'!H632) *100)</f>
        <v>5.4857394669640689</v>
      </c>
      <c r="I614" s="30">
        <f t="shared" si="9"/>
        <v>154.27563422163644</v>
      </c>
    </row>
    <row r="615" spans="2:9" x14ac:dyDescent="0.25">
      <c r="B615" s="37">
        <v>606</v>
      </c>
      <c r="C615" s="29">
        <f>LN(('Calib system calculations'!C626/'Test system calculations'!C633) *100)</f>
        <v>5.4880809178999224</v>
      </c>
      <c r="D615" s="29">
        <f>LN(('Calib system calculations'!D626/'Test system calculations'!D633) *100)</f>
        <v>5.5144680615998602</v>
      </c>
      <c r="E615" s="29">
        <f>LN(('Calib system calculations'!E626/'Test system calculations'!E633) *100)</f>
        <v>3.9560161219294567</v>
      </c>
      <c r="F615" s="29">
        <f>LN(('Calib system calculations'!F626/'Test system calculations'!F633) *100)</f>
        <v>4.578958420955245</v>
      </c>
      <c r="G615" s="29">
        <f>LN(('Calib system calculations'!G626/'Test system calculations'!G633) *100)</f>
        <v>5.3505817371129982</v>
      </c>
      <c r="H615" s="29">
        <f>LN(('Calib system calculations'!H626/'Test system calculations'!H633) *100)</f>
        <v>5.4807111213979756</v>
      </c>
      <c r="I615" s="30">
        <f t="shared" si="9"/>
        <v>157.8222495385991</v>
      </c>
    </row>
    <row r="616" spans="2:9" x14ac:dyDescent="0.25">
      <c r="B616" s="37">
        <v>607</v>
      </c>
      <c r="C616" s="29">
        <f>LN(('Calib system calculations'!C627/'Test system calculations'!C634) *100)</f>
        <v>5.5050228275504542</v>
      </c>
      <c r="D616" s="29">
        <f>LN(('Calib system calculations'!D627/'Test system calculations'!D634) *100)</f>
        <v>5.5136816067544876</v>
      </c>
      <c r="E616" s="29">
        <f>LN(('Calib system calculations'!E627/'Test system calculations'!E634) *100)</f>
        <v>3.9633681188633312</v>
      </c>
      <c r="F616" s="29">
        <f>LN(('Calib system calculations'!F627/'Test system calculations'!F634) *100)</f>
        <v>4.6210617255137452</v>
      </c>
      <c r="G616" s="29">
        <f>LN(('Calib system calculations'!G627/'Test system calculations'!G634) *100)</f>
        <v>5.374380327561286</v>
      </c>
      <c r="H616" s="29">
        <f>LN(('Calib system calculations'!H627/'Test system calculations'!H634) *100)</f>
        <v>5.4769550795837318</v>
      </c>
      <c r="I616" s="30">
        <f t="shared" si="9"/>
        <v>160.09140728498855</v>
      </c>
    </row>
    <row r="617" spans="2:9" x14ac:dyDescent="0.25">
      <c r="B617" s="37">
        <v>608</v>
      </c>
      <c r="C617" s="29">
        <f>LN(('Calib system calculations'!C628/'Test system calculations'!C635) *100)</f>
        <v>5.5018518482219498</v>
      </c>
      <c r="D617" s="29">
        <f>LN(('Calib system calculations'!D628/'Test system calculations'!D635) *100)</f>
        <v>5.5106977268853594</v>
      </c>
      <c r="E617" s="29">
        <f>LN(('Calib system calculations'!E628/'Test system calculations'!E635) *100)</f>
        <v>4.0342528428756346</v>
      </c>
      <c r="F617" s="29">
        <f>LN(('Calib system calculations'!F628/'Test system calculations'!F635) *100)</f>
        <v>4.6216889867531252</v>
      </c>
      <c r="G617" s="29">
        <f>LN(('Calib system calculations'!G628/'Test system calculations'!G635) *100)</f>
        <v>5.3371086549008337</v>
      </c>
      <c r="H617" s="29">
        <f>LN(('Calib system calculations'!H628/'Test system calculations'!H635) *100)</f>
        <v>5.466157713242783</v>
      </c>
      <c r="I617" s="30">
        <f t="shared" si="9"/>
        <v>160.55335150730858</v>
      </c>
    </row>
    <row r="618" spans="2:9" x14ac:dyDescent="0.25">
      <c r="B618" s="37">
        <v>609</v>
      </c>
      <c r="C618" s="29">
        <f>LN(('Calib system calculations'!C629/'Test system calculations'!C636) *100)</f>
        <v>5.4957805402864217</v>
      </c>
      <c r="D618" s="29">
        <f>LN(('Calib system calculations'!D629/'Test system calculations'!D636) *100)</f>
        <v>5.5446603330446571</v>
      </c>
      <c r="E618" s="29">
        <f>LN(('Calib system calculations'!E629/'Test system calculations'!E636) *100)</f>
        <v>4.0199325628805491</v>
      </c>
      <c r="F618" s="29">
        <f>LN(('Calib system calculations'!F629/'Test system calculations'!F636) *100)</f>
        <v>4.6082880580487995</v>
      </c>
      <c r="G618" s="29">
        <f>LN(('Calib system calculations'!G629/'Test system calculations'!G636) *100)</f>
        <v>5.255154431083743</v>
      </c>
      <c r="H618" s="29">
        <f>LN(('Calib system calculations'!H629/'Test system calculations'!H636) *100)</f>
        <v>5.4696415024636362</v>
      </c>
      <c r="I618" s="30">
        <f t="shared" si="9"/>
        <v>158.47173319796775</v>
      </c>
    </row>
    <row r="619" spans="2:9" x14ac:dyDescent="0.25">
      <c r="B619" s="37">
        <v>610</v>
      </c>
      <c r="C619" s="29">
        <f>LN(('Calib system calculations'!C630/'Test system calculations'!C637) *100)</f>
        <v>5.5869353014689489</v>
      </c>
      <c r="D619" s="29">
        <f>LN(('Calib system calculations'!D630/'Test system calculations'!D637) *100)</f>
        <v>5.5453839188493941</v>
      </c>
      <c r="E619" s="29">
        <f>LN(('Calib system calculations'!E630/'Test system calculations'!E637) *100)</f>
        <v>4.0022565829964298</v>
      </c>
      <c r="F619" s="29">
        <f>LN(('Calib system calculations'!F630/'Test system calculations'!F637) *100)</f>
        <v>4.576708391083085</v>
      </c>
      <c r="G619" s="29">
        <f>LN(('Calib system calculations'!G630/'Test system calculations'!G637) *100)</f>
        <v>5.3182484102545722</v>
      </c>
      <c r="H619" s="29">
        <f>LN(('Calib system calculations'!H630/'Test system calculations'!H637) *100)</f>
        <v>5.4790491959362466</v>
      </c>
      <c r="I619" s="30">
        <f t="shared" si="9"/>
        <v>161.541751655127</v>
      </c>
    </row>
    <row r="620" spans="2:9" x14ac:dyDescent="0.25">
      <c r="B620" s="37">
        <v>611</v>
      </c>
      <c r="C620" s="29">
        <f>LN(('Calib system calculations'!C631/'Test system calculations'!C638) *100)</f>
        <v>5.5852082272088932</v>
      </c>
      <c r="D620" s="29">
        <f>LN(('Calib system calculations'!D631/'Test system calculations'!D638) *100)</f>
        <v>5.5344756550456786</v>
      </c>
      <c r="E620" s="29">
        <f>LN(('Calib system calculations'!E631/'Test system calculations'!E638) *100)</f>
        <v>3.9545654281705671</v>
      </c>
      <c r="F620" s="29">
        <f>LN(('Calib system calculations'!F631/'Test system calculations'!F638) *100)</f>
        <v>4.5957780033636935</v>
      </c>
      <c r="G620" s="29">
        <f>LN(('Calib system calculations'!G631/'Test system calculations'!G638) *100)</f>
        <v>5.3440725605004724</v>
      </c>
      <c r="H620" s="29">
        <f>LN(('Calib system calculations'!H631/'Test system calculations'!H638) *100)</f>
        <v>5.4659168849323452</v>
      </c>
      <c r="I620" s="30">
        <f t="shared" si="9"/>
        <v>160.77450500390756</v>
      </c>
    </row>
    <row r="621" spans="2:9" x14ac:dyDescent="0.25">
      <c r="B621" s="37">
        <v>612</v>
      </c>
      <c r="C621" s="29">
        <f>LN(('Calib system calculations'!C632/'Test system calculations'!C639) *100)</f>
        <v>5.5576118207115828</v>
      </c>
      <c r="D621" s="29">
        <f>LN(('Calib system calculations'!D632/'Test system calculations'!D639) *100)</f>
        <v>5.5089296793066929</v>
      </c>
      <c r="E621" s="29">
        <f>LN(('Calib system calculations'!E632/'Test system calculations'!E639) *100)</f>
        <v>3.9750756248862524</v>
      </c>
      <c r="F621" s="29">
        <f>LN(('Calib system calculations'!F632/'Test system calculations'!F639) *100)</f>
        <v>4.6122662695562235</v>
      </c>
      <c r="G621" s="29">
        <f>LN(('Calib system calculations'!G632/'Test system calculations'!G639) *100)</f>
        <v>5.3579925919838951</v>
      </c>
      <c r="H621" s="29">
        <f>LN(('Calib system calculations'!H632/'Test system calculations'!H639) *100)</f>
        <v>5.4434706252259906</v>
      </c>
      <c r="I621" s="30">
        <f t="shared" si="9"/>
        <v>160.11480704366571</v>
      </c>
    </row>
    <row r="622" spans="2:9" x14ac:dyDescent="0.25">
      <c r="B622" s="37">
        <v>613</v>
      </c>
      <c r="C622" s="29">
        <f>LN(('Calib system calculations'!C633/'Test system calculations'!C640) *100)</f>
        <v>5.4902890132808029</v>
      </c>
      <c r="D622" s="29">
        <f>LN(('Calib system calculations'!D633/'Test system calculations'!D640) *100)</f>
        <v>5.5244363631346811</v>
      </c>
      <c r="E622" s="29">
        <f>LN(('Calib system calculations'!E633/'Test system calculations'!E640) *100)</f>
        <v>4.0103102648203492</v>
      </c>
      <c r="F622" s="29">
        <f>LN(('Calib system calculations'!F633/'Test system calculations'!F640) *100)</f>
        <v>4.6018597326326196</v>
      </c>
      <c r="G622" s="29">
        <f>LN(('Calib system calculations'!G633/'Test system calculations'!G640) *100)</f>
        <v>5.1946199058898053</v>
      </c>
      <c r="H622" s="29">
        <f>LN(('Calib system calculations'!H633/'Test system calculations'!H640) *100)</f>
        <v>5.4534641808811957</v>
      </c>
      <c r="I622" s="30">
        <f t="shared" si="9"/>
        <v>155.37319148836221</v>
      </c>
    </row>
    <row r="623" spans="2:9" x14ac:dyDescent="0.25">
      <c r="B623" s="37">
        <v>614</v>
      </c>
      <c r="C623" s="29">
        <f>LN(('Calib system calculations'!C634/'Test system calculations'!C641) *100)</f>
        <v>5.5298738122607123</v>
      </c>
      <c r="D623" s="29">
        <f>LN(('Calib system calculations'!D634/'Test system calculations'!D641) *100)</f>
        <v>5.5376743330745226</v>
      </c>
      <c r="E623" s="29">
        <f>LN(('Calib system calculations'!E634/'Test system calculations'!E641) *100)</f>
        <v>3.9685286046873403</v>
      </c>
      <c r="F623" s="29">
        <f>LN(('Calib system calculations'!F634/'Test system calculations'!F641) *100)</f>
        <v>4.5378678277767746</v>
      </c>
      <c r="G623" s="29">
        <f>LN(('Calib system calculations'!G634/'Test system calculations'!G641) *100)</f>
        <v>5.2299533090255199</v>
      </c>
      <c r="H623" s="29">
        <f>LN(('Calib system calculations'!H634/'Test system calculations'!H641) *100)</f>
        <v>5.4781160148128594</v>
      </c>
      <c r="I623" s="30">
        <f t="shared" si="9"/>
        <v>155.55545890463966</v>
      </c>
    </row>
    <row r="624" spans="2:9" x14ac:dyDescent="0.25">
      <c r="B624" s="37">
        <v>615</v>
      </c>
      <c r="C624" s="29">
        <f>LN(('Calib system calculations'!C635/'Test system calculations'!C642) *100)</f>
        <v>5.5663570767331132</v>
      </c>
      <c r="D624" s="29">
        <f>LN(('Calib system calculations'!D635/'Test system calculations'!D642) *100)</f>
        <v>5.5295590638651211</v>
      </c>
      <c r="E624" s="29">
        <f>LN(('Calib system calculations'!E635/'Test system calculations'!E642) *100)</f>
        <v>3.8715523068590403</v>
      </c>
      <c r="F624" s="29">
        <f>LN(('Calib system calculations'!F635/'Test system calculations'!F642) *100)</f>
        <v>4.5569846702189096</v>
      </c>
      <c r="G624" s="29">
        <f>LN(('Calib system calculations'!G635/'Test system calculations'!G642) *100)</f>
        <v>5.3478640516383917</v>
      </c>
      <c r="H624" s="29">
        <f>LN(('Calib system calculations'!H635/'Test system calculations'!H642) *100)</f>
        <v>5.4563014334984112</v>
      </c>
      <c r="I624" s="30">
        <f t="shared" si="9"/>
        <v>156.76843294354356</v>
      </c>
    </row>
    <row r="625" spans="2:9" x14ac:dyDescent="0.25">
      <c r="B625" s="37">
        <v>616</v>
      </c>
      <c r="C625" s="29">
        <f>LN(('Calib system calculations'!C636/'Test system calculations'!C643) *100)</f>
        <v>5.5401277567387082</v>
      </c>
      <c r="D625" s="29">
        <f>LN(('Calib system calculations'!D636/'Test system calculations'!D643) *100)</f>
        <v>5.4777469206480909</v>
      </c>
      <c r="E625" s="29">
        <f>LN(('Calib system calculations'!E636/'Test system calculations'!E643) *100)</f>
        <v>3.9090331102722207</v>
      </c>
      <c r="F625" s="29">
        <f>LN(('Calib system calculations'!F636/'Test system calculations'!F643) *100)</f>
        <v>4.6122183725012329</v>
      </c>
      <c r="G625" s="29">
        <f>LN(('Calib system calculations'!G636/'Test system calculations'!G643) *100)</f>
        <v>5.2418102344723794</v>
      </c>
      <c r="H625" s="29">
        <f>LN(('Calib system calculations'!H636/'Test system calculations'!H643) *100)</f>
        <v>5.4590040683478227</v>
      </c>
      <c r="I625" s="30">
        <f t="shared" si="9"/>
        <v>154.46848225277833</v>
      </c>
    </row>
    <row r="626" spans="2:9" x14ac:dyDescent="0.25">
      <c r="B626" s="37">
        <v>617</v>
      </c>
      <c r="C626" s="29">
        <f>LN(('Calib system calculations'!C637/'Test system calculations'!C644) *100)</f>
        <v>5.4045057352742356</v>
      </c>
      <c r="D626" s="29">
        <f>LN(('Calib system calculations'!D637/'Test system calculations'!D644) *100)</f>
        <v>5.493127274200603</v>
      </c>
      <c r="E626" s="29">
        <f>LN(('Calib system calculations'!E637/'Test system calculations'!E644) *100)</f>
        <v>4.0076281305388202</v>
      </c>
      <c r="F626" s="29">
        <f>LN(('Calib system calculations'!F637/'Test system calculations'!F644) *100)</f>
        <v>4.5628657107493797</v>
      </c>
      <c r="G626" s="29">
        <f>LN(('Calib system calculations'!G637/'Test system calculations'!G644) *100)</f>
        <v>5.2962416248165507</v>
      </c>
      <c r="H626" s="29">
        <f>LN(('Calib system calculations'!H637/'Test system calculations'!H644) *100)</f>
        <v>5.4559609769340645</v>
      </c>
      <c r="I626" s="30">
        <f t="shared" si="9"/>
        <v>153.96442595225903</v>
      </c>
    </row>
    <row r="627" spans="2:9" x14ac:dyDescent="0.25">
      <c r="B627" s="37">
        <v>618</v>
      </c>
      <c r="C627" s="29">
        <f>LN(('Calib system calculations'!C638/'Test system calculations'!C645) *100)</f>
        <v>5.4462807677085667</v>
      </c>
      <c r="D627" s="29">
        <f>LN(('Calib system calculations'!D638/'Test system calculations'!D645) *100)</f>
        <v>5.5376696918802804</v>
      </c>
      <c r="E627" s="29">
        <f>LN(('Calib system calculations'!E638/'Test system calculations'!E645) *100)</f>
        <v>3.9200359845121042</v>
      </c>
      <c r="F627" s="29">
        <f>LN(('Calib system calculations'!F638/'Test system calculations'!F645) *100)</f>
        <v>4.5789765222423036</v>
      </c>
      <c r="G627" s="29">
        <f>LN(('Calib system calculations'!G638/'Test system calculations'!G645) *100)</f>
        <v>5.3338019933994225</v>
      </c>
      <c r="H627" s="29">
        <f>LN(('Calib system calculations'!H638/'Test system calculations'!H645) *100)</f>
        <v>5.478051222824142</v>
      </c>
      <c r="I627" s="30">
        <f t="shared" si="9"/>
        <v>155.88772403870442</v>
      </c>
    </row>
    <row r="628" spans="2:9" x14ac:dyDescent="0.25">
      <c r="B628" s="37">
        <v>619</v>
      </c>
      <c r="C628" s="29">
        <f>LN(('Calib system calculations'!C639/'Test system calculations'!C646) *100)</f>
        <v>5.5657795360883648</v>
      </c>
      <c r="D628" s="29">
        <f>LN(('Calib system calculations'!D639/'Test system calculations'!D646) *100)</f>
        <v>5.4978613675750427</v>
      </c>
      <c r="E628" s="29">
        <f>LN(('Calib system calculations'!E639/'Test system calculations'!E646) *100)</f>
        <v>3.9369795894788444</v>
      </c>
      <c r="F628" s="29">
        <f>LN(('Calib system calculations'!F639/'Test system calculations'!F646) *100)</f>
        <v>4.5851980486580635</v>
      </c>
      <c r="G628" s="29">
        <f>LN(('Calib system calculations'!G639/'Test system calculations'!G646) *100)</f>
        <v>5.2935730489072057</v>
      </c>
      <c r="H628" s="29">
        <f>LN(('Calib system calculations'!H639/'Test system calculations'!H646) *100)</f>
        <v>5.4762656419906746</v>
      </c>
      <c r="I628" s="30">
        <f t="shared" si="9"/>
        <v>157.47649443566132</v>
      </c>
    </row>
    <row r="629" spans="2:9" x14ac:dyDescent="0.25">
      <c r="B629" s="37">
        <v>620</v>
      </c>
      <c r="C629" s="29">
        <f>LN(('Calib system calculations'!C640/'Test system calculations'!C647) *100)</f>
        <v>5.4591139970446241</v>
      </c>
      <c r="D629" s="29">
        <f>LN(('Calib system calculations'!D640/'Test system calculations'!D647) *100)</f>
        <v>5.5109548489412115</v>
      </c>
      <c r="E629" s="29">
        <f>LN(('Calib system calculations'!E640/'Test system calculations'!E647) *100)</f>
        <v>3.9330060490235472</v>
      </c>
      <c r="F629" s="29">
        <f>LN(('Calib system calculations'!F640/'Test system calculations'!F647) *100)</f>
        <v>4.5988018580338919</v>
      </c>
      <c r="G629" s="29">
        <f>LN(('Calib system calculations'!G640/'Test system calculations'!G647) *100)</f>
        <v>5.3159259063175011</v>
      </c>
      <c r="H629" s="29">
        <f>LN(('Calib system calculations'!H640/'Test system calculations'!H647) *100)</f>
        <v>5.4561452937370385</v>
      </c>
      <c r="I629" s="30">
        <f t="shared" si="9"/>
        <v>155.34648234785308</v>
      </c>
    </row>
    <row r="630" spans="2:9" x14ac:dyDescent="0.25">
      <c r="B630" s="37">
        <v>621</v>
      </c>
      <c r="C630" s="29">
        <f>LN(('Calib system calculations'!C641/'Test system calculations'!C648) *100)</f>
        <v>5.4926993358885907</v>
      </c>
      <c r="D630" s="29">
        <f>LN(('Calib system calculations'!D641/'Test system calculations'!D648) *100)</f>
        <v>5.5161363061898072</v>
      </c>
      <c r="E630" s="29">
        <f>LN(('Calib system calculations'!E641/'Test system calculations'!E648) *100)</f>
        <v>4.0003027138582326</v>
      </c>
      <c r="F630" s="29">
        <f>LN(('Calib system calculations'!F641/'Test system calculations'!F648) *100)</f>
        <v>4.602308172663415</v>
      </c>
      <c r="G630" s="29">
        <f>LN(('Calib system calculations'!G641/'Test system calculations'!G648) *100)</f>
        <v>5.2779418599514116</v>
      </c>
      <c r="H630" s="29">
        <f>LN(('Calib system calculations'!H641/'Test system calculations'!H648) *100)</f>
        <v>5.4704935647974651</v>
      </c>
      <c r="I630" s="30">
        <f t="shared" si="9"/>
        <v>157.58741584841823</v>
      </c>
    </row>
    <row r="631" spans="2:9" x14ac:dyDescent="0.25">
      <c r="B631" s="37">
        <v>622</v>
      </c>
      <c r="C631" s="29">
        <f>LN(('Calib system calculations'!C642/'Test system calculations'!C649) *100)</f>
        <v>5.5040711437618137</v>
      </c>
      <c r="D631" s="29">
        <f>LN(('Calib system calculations'!D642/'Test system calculations'!D649) *100)</f>
        <v>5.5266502306923568</v>
      </c>
      <c r="E631" s="29">
        <f>LN(('Calib system calculations'!E642/'Test system calculations'!E649) *100)</f>
        <v>3.9970950856341525</v>
      </c>
      <c r="F631" s="29">
        <f>LN(('Calib system calculations'!F642/'Test system calculations'!F649) *100)</f>
        <v>4.5714233075048449</v>
      </c>
      <c r="G631" s="29">
        <f>LN(('Calib system calculations'!G642/'Test system calculations'!G649) *100)</f>
        <v>5.2715578144726409</v>
      </c>
      <c r="H631" s="29">
        <f>LN(('Calib system calculations'!H642/'Test system calculations'!H649) *100)</f>
        <v>5.4583676728195467</v>
      </c>
      <c r="I631" s="30">
        <f t="shared" si="9"/>
        <v>156.78271655900602</v>
      </c>
    </row>
    <row r="632" spans="2:9" x14ac:dyDescent="0.25">
      <c r="B632" s="37">
        <v>623</v>
      </c>
      <c r="C632" s="29">
        <f>LN(('Calib system calculations'!C643/'Test system calculations'!C650) *100)</f>
        <v>5.5395109028030678</v>
      </c>
      <c r="D632" s="29">
        <f>LN(('Calib system calculations'!D643/'Test system calculations'!D650) *100)</f>
        <v>5.5295843038356622</v>
      </c>
      <c r="E632" s="29">
        <f>LN(('Calib system calculations'!E643/'Test system calculations'!E650) *100)</f>
        <v>3.9249902370553529</v>
      </c>
      <c r="F632" s="29">
        <f>LN(('Calib system calculations'!F643/'Test system calculations'!F650) *100)</f>
        <v>4.5853214105007787</v>
      </c>
      <c r="G632" s="29">
        <f>LN(('Calib system calculations'!G643/'Test system calculations'!G650) *100)</f>
        <v>5.2489617429314652</v>
      </c>
      <c r="H632" s="29">
        <f>LN(('Calib system calculations'!H643/'Test system calculations'!H650) *100)</f>
        <v>5.4515361137381442</v>
      </c>
      <c r="I632" s="30">
        <f t="shared" si="9"/>
        <v>155.50078582509036</v>
      </c>
    </row>
    <row r="633" spans="2:9" x14ac:dyDescent="0.25">
      <c r="B633" s="37">
        <v>624</v>
      </c>
      <c r="C633" s="29">
        <f>LN(('Calib system calculations'!C644/'Test system calculations'!C651) *100)</f>
        <v>5.545620221870605</v>
      </c>
      <c r="D633" s="29">
        <f>LN(('Calib system calculations'!D644/'Test system calculations'!D651) *100)</f>
        <v>5.5048427894531962</v>
      </c>
      <c r="E633" s="29">
        <f>LN(('Calib system calculations'!E644/'Test system calculations'!E651) *100)</f>
        <v>3.9714722191356717</v>
      </c>
      <c r="F633" s="29">
        <f>LN(('Calib system calculations'!F644/'Test system calculations'!F651) *100)</f>
        <v>4.5668020472450639</v>
      </c>
      <c r="G633" s="29">
        <f>LN(('Calib system calculations'!G644/'Test system calculations'!G651) *100)</f>
        <v>5.2684037634739864</v>
      </c>
      <c r="H633" s="29">
        <f>LN(('Calib system calculations'!H644/'Test system calculations'!H651) *100)</f>
        <v>5.4624505715878522</v>
      </c>
      <c r="I633" s="30">
        <f t="shared" si="9"/>
        <v>156.5327524311684</v>
      </c>
    </row>
    <row r="634" spans="2:9" x14ac:dyDescent="0.25">
      <c r="B634" s="37">
        <v>625</v>
      </c>
      <c r="C634" s="29">
        <f>LN(('Calib system calculations'!C645/'Test system calculations'!C652) *100)</f>
        <v>5.4766546164014569</v>
      </c>
      <c r="D634" s="29">
        <f>LN(('Calib system calculations'!D645/'Test system calculations'!D652) *100)</f>
        <v>5.5158484274920161</v>
      </c>
      <c r="E634" s="29">
        <f>LN(('Calib system calculations'!E645/'Test system calculations'!E652) *100)</f>
        <v>3.9278485658361131</v>
      </c>
      <c r="F634" s="29">
        <f>LN(('Calib system calculations'!F645/'Test system calculations'!F652) *100)</f>
        <v>4.5641685966961081</v>
      </c>
      <c r="G634" s="29">
        <f>LN(('Calib system calculations'!G645/'Test system calculations'!G652) *100)</f>
        <v>5.2283582587332775</v>
      </c>
      <c r="H634" s="29">
        <f>LN(('Calib system calculations'!H645/'Test system calculations'!H652) *100)</f>
        <v>5.4622029810927026</v>
      </c>
      <c r="I634" s="30">
        <f t="shared" si="9"/>
        <v>152.80769586029209</v>
      </c>
    </row>
    <row r="635" spans="2:9" x14ac:dyDescent="0.25">
      <c r="B635" s="37">
        <v>626</v>
      </c>
      <c r="C635" s="29">
        <f>LN(('Calib system calculations'!C646/'Test system calculations'!C653) *100)</f>
        <v>5.5093220960223732</v>
      </c>
      <c r="D635" s="29">
        <f>LN(('Calib system calculations'!D646/'Test system calculations'!D653) *100)</f>
        <v>5.5010267858717947</v>
      </c>
      <c r="E635" s="29">
        <f>LN(('Calib system calculations'!E646/'Test system calculations'!E653) *100)</f>
        <v>3.9087773884141304</v>
      </c>
      <c r="F635" s="29">
        <f>LN(('Calib system calculations'!F646/'Test system calculations'!F653) *100)</f>
        <v>4.5663614547775655</v>
      </c>
      <c r="G635" s="29">
        <f>LN(('Calib system calculations'!G646/'Test system calculations'!G653) *100)</f>
        <v>5.2785836659633238</v>
      </c>
      <c r="H635" s="29">
        <f>LN(('Calib system calculations'!H646/'Test system calculations'!H653) *100)</f>
        <v>5.4633371737735619</v>
      </c>
      <c r="I635" s="30">
        <f t="shared" si="9"/>
        <v>154.14618840139335</v>
      </c>
    </row>
    <row r="636" spans="2:9" x14ac:dyDescent="0.25">
      <c r="B636" s="37">
        <v>627</v>
      </c>
      <c r="C636" s="29">
        <f>LN(('Calib system calculations'!C647/'Test system calculations'!C654) *100)</f>
        <v>5.4677433932688659</v>
      </c>
      <c r="D636" s="29">
        <f>LN(('Calib system calculations'!D647/'Test system calculations'!D654) *100)</f>
        <v>5.4990118048362318</v>
      </c>
      <c r="E636" s="29">
        <f>LN(('Calib system calculations'!E647/'Test system calculations'!E654) *100)</f>
        <v>3.9383512499558306</v>
      </c>
      <c r="F636" s="29">
        <f>LN(('Calib system calculations'!F647/'Test system calculations'!F654) *100)</f>
        <v>4.5780687423945015</v>
      </c>
      <c r="G636" s="29">
        <f>LN(('Calib system calculations'!G647/'Test system calculations'!G654) *100)</f>
        <v>5.2711226292040463</v>
      </c>
      <c r="H636" s="29">
        <f>LN(('Calib system calculations'!H647/'Test system calculations'!H654) *100)</f>
        <v>5.4687646909514598</v>
      </c>
      <c r="I636" s="30">
        <f t="shared" si="9"/>
        <v>154.03457421449301</v>
      </c>
    </row>
    <row r="637" spans="2:9" x14ac:dyDescent="0.25">
      <c r="B637" s="37">
        <v>628</v>
      </c>
      <c r="C637" s="29">
        <f>LN(('Calib system calculations'!C648/'Test system calculations'!C655) *100)</f>
        <v>5.4607738530556214</v>
      </c>
      <c r="D637" s="29">
        <f>LN(('Calib system calculations'!D648/'Test system calculations'!D655) *100)</f>
        <v>5.500587051745824</v>
      </c>
      <c r="E637" s="29">
        <f>LN(('Calib system calculations'!E648/'Test system calculations'!E655) *100)</f>
        <v>3.9447868483266997</v>
      </c>
      <c r="F637" s="29">
        <f>LN(('Calib system calculations'!F648/'Test system calculations'!F655) *100)</f>
        <v>4.5774818225604212</v>
      </c>
      <c r="G637" s="29">
        <f>LN(('Calib system calculations'!G648/'Test system calculations'!G655) *100)</f>
        <v>5.2725758127562523</v>
      </c>
      <c r="H637" s="29">
        <f>LN(('Calib system calculations'!H648/'Test system calculations'!H655) *100)</f>
        <v>5.4738534331295821</v>
      </c>
      <c r="I637" s="30">
        <f t="shared" si="9"/>
        <v>154.21429127055231</v>
      </c>
    </row>
    <row r="638" spans="2:9" x14ac:dyDescent="0.25">
      <c r="B638" s="37">
        <v>629</v>
      </c>
      <c r="C638" s="29">
        <f>LN(('Calib system calculations'!C649/'Test system calculations'!C656) *100)</f>
        <v>5.4678207741981497</v>
      </c>
      <c r="D638" s="29">
        <f>LN(('Calib system calculations'!D649/'Test system calculations'!D656) *100)</f>
        <v>5.5101347939019876</v>
      </c>
      <c r="E638" s="29">
        <f>LN(('Calib system calculations'!E649/'Test system calculations'!E656) *100)</f>
        <v>3.9474423433641435</v>
      </c>
      <c r="F638" s="29">
        <f>LN(('Calib system calculations'!F649/'Test system calculations'!F656) *100)</f>
        <v>4.5836924051433101</v>
      </c>
      <c r="G638" s="29">
        <f>LN(('Calib system calculations'!G649/'Test system calculations'!G656) *100)</f>
        <v>5.3146666465246346</v>
      </c>
      <c r="H638" s="29">
        <f>LN(('Calib system calculations'!H649/'Test system calculations'!H656) *100)</f>
        <v>5.4646353205997702</v>
      </c>
      <c r="I638" s="30">
        <f t="shared" si="9"/>
        <v>155.72091219170551</v>
      </c>
    </row>
    <row r="639" spans="2:9" x14ac:dyDescent="0.25">
      <c r="B639" s="37">
        <v>630</v>
      </c>
      <c r="C639" s="29">
        <f>LN(('Calib system calculations'!C650/'Test system calculations'!C657) *100)</f>
        <v>5.4918452685121588</v>
      </c>
      <c r="D639" s="29">
        <f>LN(('Calib system calculations'!D650/'Test system calculations'!D657) *100)</f>
        <v>5.5096280616531539</v>
      </c>
      <c r="E639" s="29">
        <f>LN(('Calib system calculations'!E650/'Test system calculations'!E657) *100)</f>
        <v>3.9657672504929842</v>
      </c>
      <c r="F639" s="29">
        <f>LN(('Calib system calculations'!F650/'Test system calculations'!F657) *100)</f>
        <v>4.5994055636878555</v>
      </c>
      <c r="G639" s="29">
        <f>LN(('Calib system calculations'!G650/'Test system calculations'!G657) *100)</f>
        <v>5.2784582075943458</v>
      </c>
      <c r="H639" s="29">
        <f>LN(('Calib system calculations'!H650/'Test system calculations'!H657) *100)</f>
        <v>5.4738145013433632</v>
      </c>
      <c r="I639" s="30">
        <f t="shared" si="9"/>
        <v>156.51520193287169</v>
      </c>
    </row>
    <row r="640" spans="2:9" x14ac:dyDescent="0.25">
      <c r="B640" s="37">
        <v>631</v>
      </c>
      <c r="C640" s="29">
        <f>LN(('Calib system calculations'!C651/'Test system calculations'!C658) *100)</f>
        <v>5.4910014459099905</v>
      </c>
      <c r="D640" s="29">
        <f>LN(('Calib system calculations'!D651/'Test system calculations'!D658) *100)</f>
        <v>5.5145639589728246</v>
      </c>
      <c r="E640" s="29">
        <f>LN(('Calib system calculations'!E651/'Test system calculations'!E658) *100)</f>
        <v>3.9887255826188781</v>
      </c>
      <c r="F640" s="29">
        <f>LN(('Calib system calculations'!F651/'Test system calculations'!F658) *100)</f>
        <v>4.5806535637253178</v>
      </c>
      <c r="G640" s="29">
        <f>LN(('Calib system calculations'!G651/'Test system calculations'!G658) *100)</f>
        <v>5.2619697961566558</v>
      </c>
      <c r="H640" s="29">
        <f>LN(('Calib system calculations'!H651/'Test system calculations'!H658) *100)</f>
        <v>5.4662329925730928</v>
      </c>
      <c r="I640" s="30">
        <f t="shared" si="9"/>
        <v>156.10432857846689</v>
      </c>
    </row>
    <row r="641" spans="2:9" x14ac:dyDescent="0.25">
      <c r="B641" s="37">
        <v>632</v>
      </c>
      <c r="C641" s="29">
        <f>LN(('Calib system calculations'!C652/'Test system calculations'!C659) *100)</f>
        <v>5.50539962239022</v>
      </c>
      <c r="D641" s="29">
        <f>LN(('Calib system calculations'!D652/'Test system calculations'!D659) *100)</f>
        <v>5.5272810845736444</v>
      </c>
      <c r="E641" s="29">
        <f>LN(('Calib system calculations'!E652/'Test system calculations'!E659) *100)</f>
        <v>3.9527963888410937</v>
      </c>
      <c r="F641" s="29">
        <f>LN(('Calib system calculations'!F652/'Test system calculations'!F659) *100)</f>
        <v>4.586652726605009</v>
      </c>
      <c r="G641" s="29">
        <f>LN(('Calib system calculations'!G652/'Test system calculations'!G659) *100)</f>
        <v>5.2847373811656562</v>
      </c>
      <c r="H641" s="29">
        <f>LN(('Calib system calculations'!H652/'Test system calculations'!H659) *100)</f>
        <v>5.4647073193759947</v>
      </c>
      <c r="I641" s="30">
        <f t="shared" si="9"/>
        <v>156.58449271191151</v>
      </c>
    </row>
    <row r="642" spans="2:9" x14ac:dyDescent="0.25">
      <c r="B642" s="37">
        <v>633</v>
      </c>
      <c r="C642" s="29">
        <f>LN(('Calib system calculations'!C653/'Test system calculations'!C660) *100)</f>
        <v>5.5388158687488929</v>
      </c>
      <c r="D642" s="29">
        <f>LN(('Calib system calculations'!D653/'Test system calculations'!D660) *100)</f>
        <v>5.5121873733844602</v>
      </c>
      <c r="E642" s="29">
        <f>LN(('Calib system calculations'!E653/'Test system calculations'!E660) *100)</f>
        <v>3.9815300775521987</v>
      </c>
      <c r="F642" s="29">
        <f>LN(('Calib system calculations'!F653/'Test system calculations'!F660) *100)</f>
        <v>4.5838962873548788</v>
      </c>
      <c r="G642" s="29">
        <f>LN(('Calib system calculations'!G653/'Test system calculations'!G660) *100)</f>
        <v>5.249846709550666</v>
      </c>
      <c r="H642" s="29">
        <f>LN(('Calib system calculations'!H653/'Test system calculations'!H660) *100)</f>
        <v>5.4744948836404523</v>
      </c>
      <c r="I642" s="30">
        <f t="shared" si="9"/>
        <v>157.08627866472457</v>
      </c>
    </row>
    <row r="643" spans="2:9" x14ac:dyDescent="0.25">
      <c r="B643" s="37">
        <v>634</v>
      </c>
      <c r="C643" s="29">
        <f>LN(('Calib system calculations'!C654/'Test system calculations'!C661) *100)</f>
        <v>5.4978463409362304</v>
      </c>
      <c r="D643" s="29">
        <f>LN(('Calib system calculations'!D654/'Test system calculations'!D661) *100)</f>
        <v>5.5168444909250143</v>
      </c>
      <c r="E643" s="29">
        <f>LN(('Calib system calculations'!E654/'Test system calculations'!E661) *100)</f>
        <v>3.9589983597365865</v>
      </c>
      <c r="F643" s="29">
        <f>LN(('Calib system calculations'!F654/'Test system calculations'!F661) *100)</f>
        <v>4.5738749115021902</v>
      </c>
      <c r="G643" s="29">
        <f>LN(('Calib system calculations'!G654/'Test system calculations'!G661) *100)</f>
        <v>5.3379616299948083</v>
      </c>
      <c r="H643" s="29">
        <f>LN(('Calib system calculations'!H654/'Test system calculations'!H661) *100)</f>
        <v>5.4572180095364073</v>
      </c>
      <c r="I643" s="30">
        <f t="shared" si="9"/>
        <v>157.13793037887157</v>
      </c>
    </row>
    <row r="644" spans="2:9" x14ac:dyDescent="0.25">
      <c r="B644" s="37">
        <v>635</v>
      </c>
      <c r="C644" s="29">
        <f>LN(('Calib system calculations'!C655/'Test system calculations'!C662) *100)</f>
        <v>5.5132674410447695</v>
      </c>
      <c r="D644" s="29">
        <f>LN(('Calib system calculations'!D655/'Test system calculations'!D662) *100)</f>
        <v>5.5147974514465465</v>
      </c>
      <c r="E644" s="29">
        <f>LN(('Calib system calculations'!E655/'Test system calculations'!E662) *100)</f>
        <v>3.9489552396600245</v>
      </c>
      <c r="F644" s="29">
        <f>LN(('Calib system calculations'!F655/'Test system calculations'!F662) *100)</f>
        <v>4.6058722946136434</v>
      </c>
      <c r="G644" s="29">
        <f>LN(('Calib system calculations'!G655/'Test system calculations'!G662) *100)</f>
        <v>5.230583779197147</v>
      </c>
      <c r="H644" s="29">
        <f>LN(('Calib system calculations'!H655/'Test system calculations'!H662) *100)</f>
        <v>5.4684767843101136</v>
      </c>
      <c r="I644" s="30">
        <f t="shared" si="9"/>
        <v>155.55387973008715</v>
      </c>
    </row>
    <row r="645" spans="2:9" x14ac:dyDescent="0.25">
      <c r="B645" s="37">
        <v>636</v>
      </c>
      <c r="C645" s="29">
        <f>LN(('Calib system calculations'!C656/'Test system calculations'!C663) *100)</f>
        <v>5.5049286572555269</v>
      </c>
      <c r="D645" s="29">
        <f>LN(('Calib system calculations'!D656/'Test system calculations'!D663) *100)</f>
        <v>5.5066539127502718</v>
      </c>
      <c r="E645" s="29">
        <f>LN(('Calib system calculations'!E656/'Test system calculations'!E663) *100)</f>
        <v>3.9940492763007196</v>
      </c>
      <c r="F645" s="29">
        <f>LN(('Calib system calculations'!F656/'Test system calculations'!F663) *100)</f>
        <v>4.5611967031675693</v>
      </c>
      <c r="G645" s="29">
        <f>LN(('Calib system calculations'!G656/'Test system calculations'!G663) *100)</f>
        <v>5.3005142472350739</v>
      </c>
      <c r="H645" s="29">
        <f>LN(('Calib system calculations'!H656/'Test system calculations'!H663) *100)</f>
        <v>5.4780834564312135</v>
      </c>
      <c r="I645" s="30">
        <f t="shared" si="9"/>
        <v>157.20820011091328</v>
      </c>
    </row>
    <row r="646" spans="2:9" x14ac:dyDescent="0.25">
      <c r="B646" s="37">
        <v>637</v>
      </c>
      <c r="C646" s="29">
        <f>LN(('Calib system calculations'!C657/'Test system calculations'!C664) *100)</f>
        <v>5.4840255159014433</v>
      </c>
      <c r="D646" s="29">
        <f>LN(('Calib system calculations'!D657/'Test system calculations'!D664) *100)</f>
        <v>5.5325743866039314</v>
      </c>
      <c r="E646" s="29">
        <f>LN(('Calib system calculations'!E657/'Test system calculations'!E664) *100)</f>
        <v>3.9213569199124585</v>
      </c>
      <c r="F646" s="29">
        <f>LN(('Calib system calculations'!F657/'Test system calculations'!F664) *100)</f>
        <v>4.5901574605514099</v>
      </c>
      <c r="G646" s="29">
        <f>LN(('Calib system calculations'!G657/'Test system calculations'!G664) *100)</f>
        <v>5.3397243774644334</v>
      </c>
      <c r="H646" s="29">
        <f>LN(('Calib system calculations'!H657/'Test system calculations'!H664) *100)</f>
        <v>5.4621125210044399</v>
      </c>
      <c r="I646" s="30">
        <f t="shared" si="9"/>
        <v>156.8032545207472</v>
      </c>
    </row>
    <row r="647" spans="2:9" x14ac:dyDescent="0.25">
      <c r="B647" s="37">
        <v>638</v>
      </c>
      <c r="C647" s="29">
        <f>LN(('Calib system calculations'!C658/'Test system calculations'!C665) *100)</f>
        <v>5.5517379626127319</v>
      </c>
      <c r="D647" s="29">
        <f>LN(('Calib system calculations'!D658/'Test system calculations'!D665) *100)</f>
        <v>5.4964871539683164</v>
      </c>
      <c r="E647" s="29">
        <f>LN(('Calib system calculations'!E658/'Test system calculations'!E665) *100)</f>
        <v>3.9687034327574775</v>
      </c>
      <c r="F647" s="29">
        <f>LN(('Calib system calculations'!F658/'Test system calculations'!F665) *100)</f>
        <v>4.6101475694567231</v>
      </c>
      <c r="G647" s="29">
        <f>LN(('Calib system calculations'!G658/'Test system calculations'!G665) *100)</f>
        <v>5.2421103456274931</v>
      </c>
      <c r="H647" s="29">
        <f>LN(('Calib system calculations'!H658/'Test system calculations'!H665) *100)</f>
        <v>5.4750419869770761</v>
      </c>
      <c r="I647" s="30">
        <f t="shared" si="9"/>
        <v>157.1768192007392</v>
      </c>
    </row>
    <row r="648" spans="2:9" x14ac:dyDescent="0.25">
      <c r="B648" s="37">
        <v>639</v>
      </c>
      <c r="C648" s="29">
        <f>LN(('Calib system calculations'!C659/'Test system calculations'!C666) *100)</f>
        <v>5.455828866432693</v>
      </c>
      <c r="D648" s="29">
        <f>LN(('Calib system calculations'!D659/'Test system calculations'!D666) *100)</f>
        <v>5.519861190037231</v>
      </c>
      <c r="E648" s="29">
        <f>LN(('Calib system calculations'!E659/'Test system calculations'!E666) *100)</f>
        <v>4.0064434933889439</v>
      </c>
      <c r="F648" s="29">
        <f>LN(('Calib system calculations'!F659/'Test system calculations'!F666) *100)</f>
        <v>4.5692273657769737</v>
      </c>
      <c r="G648" s="29">
        <f>LN(('Calib system calculations'!G659/'Test system calculations'!G666) *100)</f>
        <v>5.3108846596725208</v>
      </c>
      <c r="H648" s="29">
        <f>LN(('Calib system calculations'!H659/'Test system calculations'!H666) *100)</f>
        <v>5.4610633357222556</v>
      </c>
      <c r="I648" s="30">
        <f t="shared" si="9"/>
        <v>156.62976230076853</v>
      </c>
    </row>
    <row r="649" spans="2:9" x14ac:dyDescent="0.25">
      <c r="B649" s="37">
        <v>640</v>
      </c>
      <c r="C649" s="29">
        <f>LN(('Calib system calculations'!C660/'Test system calculations'!C667) *100)</f>
        <v>5.5182851011087255</v>
      </c>
      <c r="D649" s="29">
        <f>LN(('Calib system calculations'!D660/'Test system calculations'!D667) *100)</f>
        <v>5.5359653932575421</v>
      </c>
      <c r="E649" s="29">
        <f>LN(('Calib system calculations'!E660/'Test system calculations'!E667) *100)</f>
        <v>3.9391976404128117</v>
      </c>
      <c r="F649" s="29">
        <f>LN(('Calib system calculations'!F660/'Test system calculations'!F667) *100)</f>
        <v>4.5997549633553279</v>
      </c>
      <c r="G649" s="29">
        <f>LN(('Calib system calculations'!G660/'Test system calculations'!G667) *100)</f>
        <v>5.3177234211146969</v>
      </c>
      <c r="H649" s="29">
        <f>LN(('Calib system calculations'!H660/'Test system calculations'!H667) *100)</f>
        <v>5.4783333108090151</v>
      </c>
      <c r="I649" s="30">
        <f t="shared" si="9"/>
        <v>158.36090520498908</v>
      </c>
    </row>
    <row r="650" spans="2:9" x14ac:dyDescent="0.25">
      <c r="B650" s="37">
        <v>641</v>
      </c>
      <c r="C650" s="29">
        <f>LN(('Calib system calculations'!C661/'Test system calculations'!C668) *100)</f>
        <v>5.5617743650098177</v>
      </c>
      <c r="D650" s="29">
        <f>LN(('Calib system calculations'!D661/'Test system calculations'!D668) *100)</f>
        <v>5.5029253251232308</v>
      </c>
      <c r="E650" s="29">
        <f>LN(('Calib system calculations'!E661/'Test system calculations'!E668) *100)</f>
        <v>3.9922516895085796</v>
      </c>
      <c r="F650" s="29">
        <f>LN(('Calib system calculations'!F661/'Test system calculations'!F668) *100)</f>
        <v>4.5865147756945754</v>
      </c>
      <c r="G650" s="29">
        <f>LN(('Calib system calculations'!G661/'Test system calculations'!G668) *100)</f>
        <v>5.3278403135251402</v>
      </c>
      <c r="H650" s="29">
        <f>LN(('Calib system calculations'!H661/'Test system calculations'!H668) *100)</f>
        <v>5.4644573549375792</v>
      </c>
      <c r="I650" s="30">
        <f t="shared" ref="I650:I713" si="10">EXP(AVERAGE(C650,D650,E650,F650,G650,H650))</f>
        <v>159.59307653471899</v>
      </c>
    </row>
    <row r="651" spans="2:9" x14ac:dyDescent="0.25">
      <c r="B651" s="37">
        <v>642</v>
      </c>
      <c r="C651" s="29">
        <f>LN(('Calib system calculations'!C662/'Test system calculations'!C669) *100)</f>
        <v>5.4737025424632151</v>
      </c>
      <c r="D651" s="29">
        <f>LN(('Calib system calculations'!D662/'Test system calculations'!D669) *100)</f>
        <v>5.5275292300758068</v>
      </c>
      <c r="E651" s="29">
        <f>LN(('Calib system calculations'!E662/'Test system calculations'!E669) *100)</f>
        <v>3.9468556805460624</v>
      </c>
      <c r="F651" s="29">
        <f>LN(('Calib system calculations'!F662/'Test system calculations'!F669) *100)</f>
        <v>4.6074655807903078</v>
      </c>
      <c r="G651" s="29">
        <f>LN(('Calib system calculations'!G662/'Test system calculations'!G669) *100)</f>
        <v>5.2929906014848616</v>
      </c>
      <c r="H651" s="29">
        <f>LN(('Calib system calculations'!H662/'Test system calculations'!H669) *100)</f>
        <v>5.4609697971518649</v>
      </c>
      <c r="I651" s="30">
        <f t="shared" si="10"/>
        <v>156.27004557773716</v>
      </c>
    </row>
    <row r="652" spans="2:9" x14ac:dyDescent="0.25">
      <c r="B652" s="37">
        <v>643</v>
      </c>
      <c r="C652" s="29">
        <f>LN(('Calib system calculations'!C663/'Test system calculations'!C670) *100)</f>
        <v>5.5400354065047983</v>
      </c>
      <c r="D652" s="29">
        <f>LN(('Calib system calculations'!D663/'Test system calculations'!D670) *100)</f>
        <v>5.5170811607792167</v>
      </c>
      <c r="E652" s="29">
        <f>LN(('Calib system calculations'!E663/'Test system calculations'!E670) *100)</f>
        <v>4.0057368210911628</v>
      </c>
      <c r="F652" s="29">
        <f>LN(('Calib system calculations'!F663/'Test system calculations'!F670) *100)</f>
        <v>4.584003060224779</v>
      </c>
      <c r="G652" s="29">
        <f>LN(('Calib system calculations'!G663/'Test system calculations'!G670) *100)</f>
        <v>5.3098774754868376</v>
      </c>
      <c r="H652" s="29">
        <f>LN(('Calib system calculations'!H663/'Test system calculations'!H670) *100)</f>
        <v>5.4793298476339505</v>
      </c>
      <c r="I652" s="30">
        <f t="shared" si="10"/>
        <v>159.60105500275159</v>
      </c>
    </row>
    <row r="653" spans="2:9" x14ac:dyDescent="0.25">
      <c r="B653" s="37">
        <v>644</v>
      </c>
      <c r="C653" s="29">
        <f>LN(('Calib system calculations'!C664/'Test system calculations'!C671) *100)</f>
        <v>5.5083678523572415</v>
      </c>
      <c r="D653" s="29">
        <f>LN(('Calib system calculations'!D664/'Test system calculations'!D671) *100)</f>
        <v>5.533749985069802</v>
      </c>
      <c r="E653" s="29">
        <f>LN(('Calib system calculations'!E664/'Test system calculations'!E671) *100)</f>
        <v>3.9543003601280708</v>
      </c>
      <c r="F653" s="29">
        <f>LN(('Calib system calculations'!F664/'Test system calculations'!F671) *100)</f>
        <v>4.5844540984890161</v>
      </c>
      <c r="G653" s="29">
        <f>LN(('Calib system calculations'!G664/'Test system calculations'!G671) *100)</f>
        <v>5.3463020726750621</v>
      </c>
      <c r="H653" s="29">
        <f>LN(('Calib system calculations'!H664/'Test system calculations'!H671) *100)</f>
        <v>5.4673191877291885</v>
      </c>
      <c r="I653" s="30">
        <f t="shared" si="10"/>
        <v>158.49910174459237</v>
      </c>
    </row>
    <row r="654" spans="2:9" x14ac:dyDescent="0.25">
      <c r="B654" s="37">
        <v>645</v>
      </c>
      <c r="C654" s="29">
        <f>LN(('Calib system calculations'!C665/'Test system calculations'!C672) *100)</f>
        <v>5.5567004063213101</v>
      </c>
      <c r="D654" s="29">
        <f>LN(('Calib system calculations'!D665/'Test system calculations'!D672) *100)</f>
        <v>5.5149316464882734</v>
      </c>
      <c r="E654" s="29">
        <f>LN(('Calib system calculations'!E665/'Test system calculations'!E672) *100)</f>
        <v>3.9453816993141175</v>
      </c>
      <c r="F654" s="29">
        <f>LN(('Calib system calculations'!F665/'Test system calculations'!F672) *100)</f>
        <v>4.6131238975746784</v>
      </c>
      <c r="G654" s="29">
        <f>LN(('Calib system calculations'!G665/'Test system calculations'!G672) *100)</f>
        <v>5.3238076460952639</v>
      </c>
      <c r="H654" s="29">
        <f>LN(('Calib system calculations'!H665/'Test system calculations'!H672) *100)</f>
        <v>5.4602588088544115</v>
      </c>
      <c r="I654" s="30">
        <f t="shared" si="10"/>
        <v>159.02064195994802</v>
      </c>
    </row>
    <row r="655" spans="2:9" x14ac:dyDescent="0.25">
      <c r="B655" s="37">
        <v>646</v>
      </c>
      <c r="C655" s="29">
        <f>LN(('Calib system calculations'!C666/'Test system calculations'!C673) *100)</f>
        <v>5.5045331463868186</v>
      </c>
      <c r="D655" s="29">
        <f>LN(('Calib system calculations'!D666/'Test system calculations'!D673) *100)</f>
        <v>5.5153931522487252</v>
      </c>
      <c r="E655" s="29">
        <f>LN(('Calib system calculations'!E666/'Test system calculations'!E673) *100)</f>
        <v>4.0115606371318222</v>
      </c>
      <c r="F655" s="29">
        <f>LN(('Calib system calculations'!F666/'Test system calculations'!F673) *100)</f>
        <v>4.5946848358974295</v>
      </c>
      <c r="G655" s="29">
        <f>LN(('Calib system calculations'!G666/'Test system calculations'!G673) *100)</f>
        <v>5.3075344584471056</v>
      </c>
      <c r="H655" s="29">
        <f>LN(('Calib system calculations'!H666/'Test system calculations'!H673) *100)</f>
        <v>5.4607274574461746</v>
      </c>
      <c r="I655" s="30">
        <f t="shared" si="10"/>
        <v>158.49752022492677</v>
      </c>
    </row>
    <row r="656" spans="2:9" x14ac:dyDescent="0.25">
      <c r="B656" s="37">
        <v>647</v>
      </c>
      <c r="C656" s="29">
        <f>LN(('Calib system calculations'!C667/'Test system calculations'!C674) *100)</f>
        <v>5.5042548350586351</v>
      </c>
      <c r="D656" s="29">
        <f>LN(('Calib system calculations'!D667/'Test system calculations'!D674) *100)</f>
        <v>5.5383702811720354</v>
      </c>
      <c r="E656" s="29">
        <f>LN(('Calib system calculations'!E667/'Test system calculations'!E674) *100)</f>
        <v>3.9681671651615456</v>
      </c>
      <c r="F656" s="29">
        <f>LN(('Calib system calculations'!F667/'Test system calculations'!F674) *100)</f>
        <v>4.5831145760545606</v>
      </c>
      <c r="G656" s="29">
        <f>LN(('Calib system calculations'!G667/'Test system calculations'!G674) *100)</f>
        <v>5.2820506520153234</v>
      </c>
      <c r="H656" s="29">
        <f>LN(('Calib system calculations'!H667/'Test system calculations'!H674) *100)</f>
        <v>5.4593248603396329</v>
      </c>
      <c r="I656" s="30">
        <f t="shared" si="10"/>
        <v>156.94264105054364</v>
      </c>
    </row>
    <row r="657" spans="2:9" x14ac:dyDescent="0.25">
      <c r="B657" s="37">
        <v>648</v>
      </c>
      <c r="C657" s="29">
        <f>LN(('Calib system calculations'!C668/'Test system calculations'!C675) *100)</f>
        <v>5.5681536116186381</v>
      </c>
      <c r="D657" s="29">
        <f>LN(('Calib system calculations'!D668/'Test system calculations'!D675) *100)</f>
        <v>5.5236096956379575</v>
      </c>
      <c r="E657" s="29">
        <f>LN(('Calib system calculations'!E668/'Test system calculations'!E675) *100)</f>
        <v>3.9427304589131897</v>
      </c>
      <c r="F657" s="29">
        <f>LN(('Calib system calculations'!F668/'Test system calculations'!F675) *100)</f>
        <v>4.5773304590107271</v>
      </c>
      <c r="G657" s="29">
        <f>LN(('Calib system calculations'!G668/'Test system calculations'!G675) *100)</f>
        <v>5.2353404775507704</v>
      </c>
      <c r="H657" s="29">
        <f>LN(('Calib system calculations'!H668/'Test system calculations'!H675) *100)</f>
        <v>5.4574784238326011</v>
      </c>
      <c r="I657" s="30">
        <f t="shared" si="10"/>
        <v>156.14324989043041</v>
      </c>
    </row>
    <row r="658" spans="2:9" x14ac:dyDescent="0.25">
      <c r="B658" s="37">
        <v>649</v>
      </c>
      <c r="C658" s="29">
        <f>LN(('Calib system calculations'!C669/'Test system calculations'!C676) *100)</f>
        <v>5.5267818445721497</v>
      </c>
      <c r="D658" s="29">
        <f>LN(('Calib system calculations'!D669/'Test system calculations'!D676) *100)</f>
        <v>5.5143134638881106</v>
      </c>
      <c r="E658" s="29">
        <f>LN(('Calib system calculations'!E669/'Test system calculations'!E676) *100)</f>
        <v>3.9404623993697889</v>
      </c>
      <c r="F658" s="29">
        <f>LN(('Calib system calculations'!F669/'Test system calculations'!F676) *100)</f>
        <v>4.5646036083893318</v>
      </c>
      <c r="G658" s="29">
        <f>LN(('Calib system calculations'!G669/'Test system calculations'!G676) *100)</f>
        <v>5.2629013441029997</v>
      </c>
      <c r="H658" s="29">
        <f>LN(('Calib system calculations'!H669/'Test system calculations'!H676) *100)</f>
        <v>5.4565932965333426</v>
      </c>
      <c r="I658" s="30">
        <f t="shared" si="10"/>
        <v>155.13194188808163</v>
      </c>
    </row>
    <row r="659" spans="2:9" x14ac:dyDescent="0.25">
      <c r="B659" s="37">
        <v>650</v>
      </c>
      <c r="C659" s="29">
        <f>LN(('Calib system calculations'!C670/'Test system calculations'!C677) *100)</f>
        <v>5.501357844192623</v>
      </c>
      <c r="D659" s="29">
        <f>LN(('Calib system calculations'!D670/'Test system calculations'!D677) *100)</f>
        <v>5.5095666943881714</v>
      </c>
      <c r="E659" s="29">
        <f>LN(('Calib system calculations'!E670/'Test system calculations'!E677) *100)</f>
        <v>3.928985802750717</v>
      </c>
      <c r="F659" s="29">
        <f>LN(('Calib system calculations'!F670/'Test system calculations'!F677) *100)</f>
        <v>4.5691931225349025</v>
      </c>
      <c r="G659" s="29">
        <f>LN(('Calib system calculations'!G670/'Test system calculations'!G677) *100)</f>
        <v>5.2754966139987802</v>
      </c>
      <c r="H659" s="29">
        <f>LN(('Calib system calculations'!H670/'Test system calculations'!H677) *100)</f>
        <v>5.4575695095473069</v>
      </c>
      <c r="I659" s="30">
        <f t="shared" si="10"/>
        <v>154.52588115918854</v>
      </c>
    </row>
    <row r="660" spans="2:9" x14ac:dyDescent="0.25">
      <c r="B660" s="37">
        <v>651</v>
      </c>
      <c r="C660" s="29">
        <f>LN(('Calib system calculations'!C671/'Test system calculations'!C678) *100)</f>
        <v>5.4899044504919559</v>
      </c>
      <c r="D660" s="29">
        <f>LN(('Calib system calculations'!D671/'Test system calculations'!D678) *100)</f>
        <v>5.4992186104760821</v>
      </c>
      <c r="E660" s="29">
        <f>LN(('Calib system calculations'!E671/'Test system calculations'!E678) *100)</f>
        <v>3.9270278430939305</v>
      </c>
      <c r="F660" s="29">
        <f>LN(('Calib system calculations'!F671/'Test system calculations'!F678) *100)</f>
        <v>4.5713042442123761</v>
      </c>
      <c r="G660" s="29">
        <f>LN(('Calib system calculations'!G671/'Test system calculations'!G678) *100)</f>
        <v>5.2742599822422394</v>
      </c>
      <c r="H660" s="29">
        <f>LN(('Calib system calculations'!H671/'Test system calculations'!H678) *100)</f>
        <v>5.4582052199133138</v>
      </c>
      <c r="I660" s="30">
        <f t="shared" si="10"/>
        <v>153.95392844889543</v>
      </c>
    </row>
    <row r="661" spans="2:9" x14ac:dyDescent="0.25">
      <c r="B661" s="37">
        <v>652</v>
      </c>
      <c r="C661" s="29">
        <f>LN(('Calib system calculations'!C672/'Test system calculations'!C679) *100)</f>
        <v>5.4634058216605634</v>
      </c>
      <c r="D661" s="29">
        <f>LN(('Calib system calculations'!D672/'Test system calculations'!D679) *100)</f>
        <v>5.5029939361510438</v>
      </c>
      <c r="E661" s="29">
        <f>LN(('Calib system calculations'!E672/'Test system calculations'!E679) *100)</f>
        <v>3.9260622353563024</v>
      </c>
      <c r="F661" s="29">
        <f>LN(('Calib system calculations'!F672/'Test system calculations'!F679) *100)</f>
        <v>4.5720472994911487</v>
      </c>
      <c r="G661" s="29">
        <f>LN(('Calib system calculations'!G672/'Test system calculations'!G679) *100)</f>
        <v>5.2676363959267292</v>
      </c>
      <c r="H661" s="29">
        <f>LN(('Calib system calculations'!H672/'Test system calculations'!H679) *100)</f>
        <v>5.4606062633148653</v>
      </c>
      <c r="I661" s="30">
        <f t="shared" si="10"/>
        <v>153.25839074389137</v>
      </c>
    </row>
    <row r="662" spans="2:9" x14ac:dyDescent="0.25">
      <c r="B662" s="37">
        <v>653</v>
      </c>
      <c r="C662" s="29">
        <f>LN(('Calib system calculations'!C673/'Test system calculations'!C680) *100)</f>
        <v>5.4724458667114728</v>
      </c>
      <c r="D662" s="29">
        <f>LN(('Calib system calculations'!D673/'Test system calculations'!D680) *100)</f>
        <v>5.5047358920233167</v>
      </c>
      <c r="E662" s="29">
        <f>LN(('Calib system calculations'!E673/'Test system calculations'!E680) *100)</f>
        <v>3.9290305784758095</v>
      </c>
      <c r="F662" s="29">
        <f>LN(('Calib system calculations'!F673/'Test system calculations'!F680) *100)</f>
        <v>4.5711193995574453</v>
      </c>
      <c r="G662" s="29">
        <f>LN(('Calib system calculations'!G673/'Test system calculations'!G680) *100)</f>
        <v>5.2370031549867839</v>
      </c>
      <c r="H662" s="29">
        <f>LN(('Calib system calculations'!H673/'Test system calculations'!H680) *100)</f>
        <v>5.4761110522750309</v>
      </c>
      <c r="I662" s="30">
        <f t="shared" si="10"/>
        <v>153.19949955235876</v>
      </c>
    </row>
    <row r="663" spans="2:9" x14ac:dyDescent="0.25">
      <c r="B663" s="37">
        <v>654</v>
      </c>
      <c r="C663" s="29">
        <f>LN(('Calib system calculations'!C674/'Test system calculations'!C681) *100)</f>
        <v>5.4765291375880452</v>
      </c>
      <c r="D663" s="29">
        <f>LN(('Calib system calculations'!D674/'Test system calculations'!D681) *100)</f>
        <v>5.5053216830708056</v>
      </c>
      <c r="E663" s="29">
        <f>LN(('Calib system calculations'!E674/'Test system calculations'!E681) *100)</f>
        <v>3.9300995120431255</v>
      </c>
      <c r="F663" s="29">
        <f>LN(('Calib system calculations'!F674/'Test system calculations'!F681) *100)</f>
        <v>4.5663863350820701</v>
      </c>
      <c r="G663" s="29">
        <f>LN(('Calib system calculations'!G674/'Test system calculations'!G681) *100)</f>
        <v>5.3086183533080273</v>
      </c>
      <c r="H663" s="29">
        <f>LN(('Calib system calculations'!H674/'Test system calculations'!H681) *100)</f>
        <v>5.458819754391107</v>
      </c>
      <c r="I663" s="30">
        <f t="shared" si="10"/>
        <v>154.61875820355644</v>
      </c>
    </row>
    <row r="664" spans="2:9" x14ac:dyDescent="0.25">
      <c r="B664" s="37">
        <v>655</v>
      </c>
      <c r="C664" s="29">
        <f>LN(('Calib system calculations'!C675/'Test system calculations'!C682) *100)</f>
        <v>5.4782971875112692</v>
      </c>
      <c r="D664" s="29">
        <f>LN(('Calib system calculations'!D675/'Test system calculations'!D682) *100)</f>
        <v>5.5045503471215413</v>
      </c>
      <c r="E664" s="29">
        <f>LN(('Calib system calculations'!E675/'Test system calculations'!E682) *100)</f>
        <v>3.9334625609286999</v>
      </c>
      <c r="F664" s="29">
        <f>LN(('Calib system calculations'!F675/'Test system calculations'!F682) *100)</f>
        <v>4.6003523134552839</v>
      </c>
      <c r="G664" s="29">
        <f>LN(('Calib system calculations'!G675/'Test system calculations'!G682) *100)</f>
        <v>5.185243587719504</v>
      </c>
      <c r="H664" s="29">
        <f>LN(('Calib system calculations'!H675/'Test system calculations'!H682) *100)</f>
        <v>5.4666203870561532</v>
      </c>
      <c r="I664" s="30">
        <f t="shared" si="10"/>
        <v>152.64084302268364</v>
      </c>
    </row>
    <row r="665" spans="2:9" x14ac:dyDescent="0.25">
      <c r="B665" s="37">
        <v>656</v>
      </c>
      <c r="C665" s="29">
        <f>LN(('Calib system calculations'!C676/'Test system calculations'!C683) *100)</f>
        <v>5.4765736117498349</v>
      </c>
      <c r="D665" s="29">
        <f>LN(('Calib system calculations'!D676/'Test system calculations'!D683) *100)</f>
        <v>5.5006438907557618</v>
      </c>
      <c r="E665" s="29">
        <f>LN(('Calib system calculations'!E676/'Test system calculations'!E683) *100)</f>
        <v>3.9955979281671667</v>
      </c>
      <c r="F665" s="29">
        <f>LN(('Calib system calculations'!F676/'Test system calculations'!F683) *100)</f>
        <v>4.5524472211290687</v>
      </c>
      <c r="G665" s="29">
        <f>LN(('Calib system calculations'!G676/'Test system calculations'!G683) *100)</f>
        <v>5.2986933442292701</v>
      </c>
      <c r="H665" s="29">
        <f>LN(('Calib system calculations'!H676/'Test system calculations'!H683) *100)</f>
        <v>5.4684308155349424</v>
      </c>
      <c r="I665" s="30">
        <f t="shared" si="10"/>
        <v>155.8246186290782</v>
      </c>
    </row>
    <row r="666" spans="2:9" x14ac:dyDescent="0.25">
      <c r="B666" s="37">
        <v>657</v>
      </c>
      <c r="C666" s="29">
        <f>LN(('Calib system calculations'!C677/'Test system calculations'!C684) *100)</f>
        <v>5.4674219816700038</v>
      </c>
      <c r="D666" s="29">
        <f>LN(('Calib system calculations'!D677/'Test system calculations'!D684) *100)</f>
        <v>5.5279843485763136</v>
      </c>
      <c r="E666" s="29">
        <f>LN(('Calib system calculations'!E677/'Test system calculations'!E684) *100)</f>
        <v>3.9200334842012978</v>
      </c>
      <c r="F666" s="29">
        <f>LN(('Calib system calculations'!F677/'Test system calculations'!F684) *100)</f>
        <v>4.5877197208198863</v>
      </c>
      <c r="G666" s="29">
        <f>LN(('Calib system calculations'!G677/'Test system calculations'!G684) *100)</f>
        <v>5.311795184582091</v>
      </c>
      <c r="H666" s="29">
        <f>LN(('Calib system calculations'!H677/'Test system calculations'!H684) *100)</f>
        <v>5.4629009094748664</v>
      </c>
      <c r="I666" s="30">
        <f t="shared" si="10"/>
        <v>155.44768926059044</v>
      </c>
    </row>
    <row r="667" spans="2:9" x14ac:dyDescent="0.25">
      <c r="B667" s="37">
        <v>658</v>
      </c>
      <c r="C667" s="29">
        <f>LN(('Calib system calculations'!C678/'Test system calculations'!C685) *100)</f>
        <v>5.5416983645842581</v>
      </c>
      <c r="D667" s="29">
        <f>LN(('Calib system calculations'!D678/'Test system calculations'!D685) *100)</f>
        <v>5.4893645851724679</v>
      </c>
      <c r="E667" s="29">
        <f>LN(('Calib system calculations'!E678/'Test system calculations'!E685) *100)</f>
        <v>3.9622709602763169</v>
      </c>
      <c r="F667" s="29">
        <f>LN(('Calib system calculations'!F678/'Test system calculations'!F685) *100)</f>
        <v>4.592885437653849</v>
      </c>
      <c r="G667" s="29">
        <f>LN(('Calib system calculations'!G678/'Test system calculations'!G685) *100)</f>
        <v>5.2385526571371672</v>
      </c>
      <c r="H667" s="29">
        <f>LN(('Calib system calculations'!H678/'Test system calculations'!H685) *100)</f>
        <v>5.4711364995995835</v>
      </c>
      <c r="I667" s="30">
        <f t="shared" si="10"/>
        <v>155.91610655022546</v>
      </c>
    </row>
    <row r="668" spans="2:9" x14ac:dyDescent="0.25">
      <c r="B668" s="37">
        <v>659</v>
      </c>
      <c r="C668" s="29">
        <f>LN(('Calib system calculations'!C679/'Test system calculations'!C686) *100)</f>
        <v>5.4375642878288764</v>
      </c>
      <c r="D668" s="29">
        <f>LN(('Calib system calculations'!D679/'Test system calculations'!D686) *100)</f>
        <v>5.5179165359241882</v>
      </c>
      <c r="E668" s="29">
        <f>LN(('Calib system calculations'!E679/'Test system calculations'!E686) *100)</f>
        <v>3.9701396171841652</v>
      </c>
      <c r="F668" s="29">
        <f>LN(('Calib system calculations'!F679/'Test system calculations'!F686) *100)</f>
        <v>4.5692441453592512</v>
      </c>
      <c r="G668" s="29">
        <f>LN(('Calib system calculations'!G679/'Test system calculations'!G686) *100)</f>
        <v>5.2561195224166086</v>
      </c>
      <c r="H668" s="29">
        <f>LN(('Calib system calculations'!H679/'Test system calculations'!H686) *100)</f>
        <v>5.4625621418166537</v>
      </c>
      <c r="I668" s="30">
        <f t="shared" si="10"/>
        <v>153.79046234005253</v>
      </c>
    </row>
    <row r="669" spans="2:9" x14ac:dyDescent="0.25">
      <c r="B669" s="37">
        <v>660</v>
      </c>
      <c r="C669" s="29">
        <f>LN(('Calib system calculations'!C680/'Test system calculations'!C687) *100)</f>
        <v>5.5127312270136493</v>
      </c>
      <c r="D669" s="29">
        <f>LN(('Calib system calculations'!D680/'Test system calculations'!D687) *100)</f>
        <v>5.5220991385396445</v>
      </c>
      <c r="E669" s="29">
        <f>LN(('Calib system calculations'!E680/'Test system calculations'!E687) *100)</f>
        <v>3.9413120428858566</v>
      </c>
      <c r="F669" s="29">
        <f>LN(('Calib system calculations'!F680/'Test system calculations'!F687) *100)</f>
        <v>4.5823510381537744</v>
      </c>
      <c r="G669" s="29">
        <f>LN(('Calib system calculations'!G680/'Test system calculations'!G687) *100)</f>
        <v>5.2674968726338562</v>
      </c>
      <c r="H669" s="29">
        <f>LN(('Calib system calculations'!H680/'Test system calculations'!H687) *100)</f>
        <v>5.4851100413549032</v>
      </c>
      <c r="I669" s="30">
        <f t="shared" si="10"/>
        <v>156.31138259769602</v>
      </c>
    </row>
    <row r="670" spans="2:9" x14ac:dyDescent="0.25">
      <c r="B670" s="37">
        <v>661</v>
      </c>
      <c r="C670" s="29">
        <f>LN(('Calib system calculations'!C681/'Test system calculations'!C688) *100)</f>
        <v>5.5236799605925775</v>
      </c>
      <c r="D670" s="29">
        <f>LN(('Calib system calculations'!D681/'Test system calculations'!D688) *100)</f>
        <v>5.5029224894148987</v>
      </c>
      <c r="E670" s="29">
        <f>LN(('Calib system calculations'!E681/'Test system calculations'!E688) *100)</f>
        <v>3.9715605337034132</v>
      </c>
      <c r="F670" s="29">
        <f>LN(('Calib system calculations'!F681/'Test system calculations'!F688) *100)</f>
        <v>4.575772393082703</v>
      </c>
      <c r="G670" s="29">
        <f>LN(('Calib system calculations'!G681/'Test system calculations'!G688) *100)</f>
        <v>5.3077306800270732</v>
      </c>
      <c r="H670" s="29">
        <f>LN(('Calib system calculations'!H681/'Test system calculations'!H688) *100)</f>
        <v>5.4676030739244394</v>
      </c>
      <c r="I670" s="30">
        <f t="shared" si="10"/>
        <v>157.3089210075577</v>
      </c>
    </row>
    <row r="671" spans="2:9" x14ac:dyDescent="0.25">
      <c r="B671" s="37">
        <v>662</v>
      </c>
      <c r="C671" s="29">
        <f>LN(('Calib system calculations'!C682/'Test system calculations'!C689) *100)</f>
        <v>5.4739436604906251</v>
      </c>
      <c r="D671" s="29">
        <f>LN(('Calib system calculations'!D682/'Test system calculations'!D689) *100)</f>
        <v>5.5134069289585703</v>
      </c>
      <c r="E671" s="29">
        <f>LN(('Calib system calculations'!E682/'Test system calculations'!E689) *100)</f>
        <v>3.9443563876812076</v>
      </c>
      <c r="F671" s="29">
        <f>LN(('Calib system calculations'!F682/'Test system calculations'!F689) *100)</f>
        <v>4.6098807523466352</v>
      </c>
      <c r="G671" s="29">
        <f>LN(('Calib system calculations'!G682/'Test system calculations'!G689) *100)</f>
        <v>5.3263617025453698</v>
      </c>
      <c r="H671" s="29">
        <f>LN(('Calib system calculations'!H682/'Test system calculations'!H689) *100)</f>
        <v>5.4598125995753692</v>
      </c>
      <c r="I671" s="30">
        <f t="shared" si="10"/>
        <v>156.74605398649356</v>
      </c>
    </row>
    <row r="672" spans="2:9" x14ac:dyDescent="0.25">
      <c r="B672" s="37">
        <v>663</v>
      </c>
      <c r="C672" s="29">
        <f>LN(('Calib system calculations'!C683/'Test system calculations'!C690) *100)</f>
        <v>5.5035011959132101</v>
      </c>
      <c r="D672" s="29">
        <f>LN(('Calib system calculations'!D683/'Test system calculations'!D690) *100)</f>
        <v>5.5082507118663857</v>
      </c>
      <c r="E672" s="29">
        <f>LN(('Calib system calculations'!E683/'Test system calculations'!E690) *100)</f>
        <v>4.0267851020339176</v>
      </c>
      <c r="F672" s="29">
        <f>LN(('Calib system calculations'!F683/'Test system calculations'!F690) *100)</f>
        <v>4.5956256217412683</v>
      </c>
      <c r="G672" s="29">
        <f>LN(('Calib system calculations'!G683/'Test system calculations'!G690) *100)</f>
        <v>5.268659270760411</v>
      </c>
      <c r="H672" s="29">
        <f>LN(('Calib system calculations'!H683/'Test system calculations'!H690) *100)</f>
        <v>5.4744747369317732</v>
      </c>
      <c r="I672" s="30">
        <f t="shared" si="10"/>
        <v>158.04546948996193</v>
      </c>
    </row>
    <row r="673" spans="2:9" x14ac:dyDescent="0.25">
      <c r="B673" s="37">
        <v>664</v>
      </c>
      <c r="C673" s="29">
        <f>LN(('Calib system calculations'!C684/'Test system calculations'!C691) *100)</f>
        <v>5.4872863473505191</v>
      </c>
      <c r="D673" s="29">
        <f>LN(('Calib system calculations'!D684/'Test system calculations'!D691) *100)</f>
        <v>5.5354885003479417</v>
      </c>
      <c r="E673" s="29">
        <f>LN(('Calib system calculations'!E684/'Test system calculations'!E691) *100)</f>
        <v>3.9694684075762448</v>
      </c>
      <c r="F673" s="29">
        <f>LN(('Calib system calculations'!F684/'Test system calculations'!F691) *100)</f>
        <v>4.5730936896324543</v>
      </c>
      <c r="G673" s="29">
        <f>LN(('Calib system calculations'!G684/'Test system calculations'!G691) *100)</f>
        <v>5.2879892101988331</v>
      </c>
      <c r="H673" s="29">
        <f>LN(('Calib system calculations'!H684/'Test system calculations'!H691) *100)</f>
        <v>5.4838372051593529</v>
      </c>
      <c r="I673" s="30">
        <f t="shared" si="10"/>
        <v>156.99185003213452</v>
      </c>
    </row>
    <row r="674" spans="2:9" x14ac:dyDescent="0.25">
      <c r="B674" s="37">
        <v>665</v>
      </c>
      <c r="C674" s="29">
        <f>LN(('Calib system calculations'!C685/'Test system calculations'!C692) *100)</f>
        <v>5.56493092461176</v>
      </c>
      <c r="D674" s="29">
        <f>LN(('Calib system calculations'!D685/'Test system calculations'!D692) *100)</f>
        <v>5.5243739471273994</v>
      </c>
      <c r="E674" s="29">
        <f>LN(('Calib system calculations'!E685/'Test system calculations'!E692) *100)</f>
        <v>3.935492817985601</v>
      </c>
      <c r="F674" s="29">
        <f>LN(('Calib system calculations'!F685/'Test system calculations'!F692) *100)</f>
        <v>4.593580097722584</v>
      </c>
      <c r="G674" s="29">
        <f>LN(('Calib system calculations'!G685/'Test system calculations'!G692) *100)</f>
        <v>5.3919443756990946</v>
      </c>
      <c r="H674" s="29">
        <f>LN(('Calib system calculations'!H685/'Test system calculations'!H692) *100)</f>
        <v>5.4674364006609606</v>
      </c>
      <c r="I674" s="30">
        <f t="shared" si="10"/>
        <v>160.71400634778263</v>
      </c>
    </row>
    <row r="675" spans="2:9" x14ac:dyDescent="0.25">
      <c r="B675" s="37">
        <v>666</v>
      </c>
      <c r="C675" s="29">
        <f>LN(('Calib system calculations'!C686/'Test system calculations'!C693) *100)</f>
        <v>5.5287407414769394</v>
      </c>
      <c r="D675" s="29">
        <f>LN(('Calib system calculations'!D686/'Test system calculations'!D693) *100)</f>
        <v>5.5061267110017589</v>
      </c>
      <c r="E675" s="29">
        <f>LN(('Calib system calculations'!E686/'Test system calculations'!E693) *100)</f>
        <v>3.9872573142360981</v>
      </c>
      <c r="F675" s="29">
        <f>LN(('Calib system calculations'!F686/'Test system calculations'!F693) *100)</f>
        <v>4.6295036452707938</v>
      </c>
      <c r="G675" s="29">
        <f>LN(('Calib system calculations'!G686/'Test system calculations'!G693) *100)</f>
        <v>5.2735334013347099</v>
      </c>
      <c r="H675" s="29">
        <f>LN(('Calib system calculations'!H686/'Test system calculations'!H693) *100)</f>
        <v>5.4615245982765384</v>
      </c>
      <c r="I675" s="30">
        <f t="shared" si="10"/>
        <v>158.29299828927282</v>
      </c>
    </row>
    <row r="676" spans="2:9" x14ac:dyDescent="0.25">
      <c r="B676" s="37">
        <v>667</v>
      </c>
      <c r="C676" s="29">
        <f>LN(('Calib system calculations'!C687/'Test system calculations'!C694) *100)</f>
        <v>5.4810365143862425</v>
      </c>
      <c r="D676" s="29">
        <f>LN(('Calib system calculations'!D687/'Test system calculations'!D694) *100)</f>
        <v>5.5224869750589969</v>
      </c>
      <c r="E676" s="29">
        <f>LN(('Calib system calculations'!E687/'Test system calculations'!E694) *100)</f>
        <v>4.0328564700977854</v>
      </c>
      <c r="F676" s="29">
        <f>LN(('Calib system calculations'!F687/'Test system calculations'!F694) *100)</f>
        <v>4.5824858992029105</v>
      </c>
      <c r="G676" s="29">
        <f>LN(('Calib system calculations'!G687/'Test system calculations'!G694) *100)</f>
        <v>5.2268924291179868</v>
      </c>
      <c r="H676" s="29">
        <f>LN(('Calib system calculations'!H687/'Test system calculations'!H694) *100)</f>
        <v>5.4614359302771742</v>
      </c>
      <c r="I676" s="30">
        <f t="shared" si="10"/>
        <v>156.20965329446608</v>
      </c>
    </row>
    <row r="677" spans="2:9" x14ac:dyDescent="0.25">
      <c r="B677" s="37">
        <v>668</v>
      </c>
      <c r="C677" s="29">
        <f>LN(('Calib system calculations'!C688/'Test system calculations'!C695) *100)</f>
        <v>5.5275207116882585</v>
      </c>
      <c r="D677" s="29">
        <f>LN(('Calib system calculations'!D688/'Test system calculations'!D695) *100)</f>
        <v>5.5517173440316903</v>
      </c>
      <c r="E677" s="29">
        <f>LN(('Calib system calculations'!E688/'Test system calculations'!E695) *100)</f>
        <v>3.9614358518468054</v>
      </c>
      <c r="F677" s="29">
        <f>LN(('Calib system calculations'!F688/'Test system calculations'!F695) *100)</f>
        <v>4.565009760721817</v>
      </c>
      <c r="G677" s="29">
        <f>LN(('Calib system calculations'!G688/'Test system calculations'!G695) *100)</f>
        <v>5.3178623940957568</v>
      </c>
      <c r="H677" s="29">
        <f>LN(('Calib system calculations'!H688/'Test system calculations'!H695) *100)</f>
        <v>5.4637564509548078</v>
      </c>
      <c r="I677" s="30">
        <f t="shared" si="10"/>
        <v>158.30925322248945</v>
      </c>
    </row>
    <row r="678" spans="2:9" x14ac:dyDescent="0.25">
      <c r="B678" s="37">
        <v>669</v>
      </c>
      <c r="C678" s="29">
        <f>LN(('Calib system calculations'!C689/'Test system calculations'!C696) *100)</f>
        <v>5.6016839294341363</v>
      </c>
      <c r="D678" s="29">
        <f>LN(('Calib system calculations'!D689/'Test system calculations'!D696) *100)</f>
        <v>5.5136130927471898</v>
      </c>
      <c r="E678" s="29">
        <f>LN(('Calib system calculations'!E689/'Test system calculations'!E696) *100)</f>
        <v>3.9350515940245314</v>
      </c>
      <c r="F678" s="29">
        <f>LN(('Calib system calculations'!F689/'Test system calculations'!F696) *100)</f>
        <v>4.5869448085820883</v>
      </c>
      <c r="G678" s="29">
        <f>LN(('Calib system calculations'!G689/'Test system calculations'!G696) *100)</f>
        <v>5.2450715594241775</v>
      </c>
      <c r="H678" s="29">
        <f>LN(('Calib system calculations'!H689/'Test system calculations'!H696) *100)</f>
        <v>5.4630249215337914</v>
      </c>
      <c r="I678" s="30">
        <f t="shared" si="10"/>
        <v>157.20724776238748</v>
      </c>
    </row>
    <row r="679" spans="2:9" x14ac:dyDescent="0.25">
      <c r="B679" s="37">
        <v>670</v>
      </c>
      <c r="C679" s="29">
        <f>LN(('Calib system calculations'!C690/'Test system calculations'!C697) *100)</f>
        <v>5.5024924884559727</v>
      </c>
      <c r="D679" s="29">
        <f>LN(('Calib system calculations'!D690/'Test system calculations'!D697) *100)</f>
        <v>5.4995065116763548</v>
      </c>
      <c r="E679" s="29">
        <f>LN(('Calib system calculations'!E690/'Test system calculations'!E697) *100)</f>
        <v>3.9480814149545886</v>
      </c>
      <c r="F679" s="29">
        <f>LN(('Calib system calculations'!F690/'Test system calculations'!F697) *100)</f>
        <v>4.5717121369706852</v>
      </c>
      <c r="G679" s="29">
        <f>LN(('Calib system calculations'!G690/'Test system calculations'!G697) *100)</f>
        <v>5.2336523301963913</v>
      </c>
      <c r="H679" s="29">
        <f>LN(('Calib system calculations'!H690/'Test system calculations'!H697) *100)</f>
        <v>5.4444642485761392</v>
      </c>
      <c r="I679" s="30">
        <f t="shared" si="10"/>
        <v>153.44131611216619</v>
      </c>
    </row>
    <row r="680" spans="2:9" x14ac:dyDescent="0.25">
      <c r="B680" s="37">
        <v>671</v>
      </c>
      <c r="C680" s="29">
        <f>LN(('Calib system calculations'!C691/'Test system calculations'!C698) *100)</f>
        <v>5.4647686211365913</v>
      </c>
      <c r="D680" s="29">
        <f>LN(('Calib system calculations'!D691/'Test system calculations'!D698) *100)</f>
        <v>5.5174239635006117</v>
      </c>
      <c r="E680" s="29">
        <f>LN(('Calib system calculations'!E691/'Test system calculations'!E698) *100)</f>
        <v>3.9450982209079228</v>
      </c>
      <c r="F680" s="29">
        <f>LN(('Calib system calculations'!F691/'Test system calculations'!F698) *100)</f>
        <v>4.5682270995101124</v>
      </c>
      <c r="G680" s="29">
        <f>LN(('Calib system calculations'!G691/'Test system calculations'!G698) *100)</f>
        <v>5.2358032846524702</v>
      </c>
      <c r="H680" s="29">
        <f>LN(('Calib system calculations'!H691/'Test system calculations'!H698) *100)</f>
        <v>5.4691113738685049</v>
      </c>
      <c r="I680" s="30">
        <f t="shared" si="10"/>
        <v>153.45470273098303</v>
      </c>
    </row>
    <row r="681" spans="2:9" x14ac:dyDescent="0.25">
      <c r="B681" s="37">
        <v>672</v>
      </c>
      <c r="C681" s="29">
        <f>LN(('Calib system calculations'!C692/'Test system calculations'!C699) *100)</f>
        <v>5.5093460752565591</v>
      </c>
      <c r="D681" s="29">
        <f>LN(('Calib system calculations'!D692/'Test system calculations'!D699) *100)</f>
        <v>5.5049133192580006</v>
      </c>
      <c r="E681" s="29">
        <f>LN(('Calib system calculations'!E692/'Test system calculations'!E699) *100)</f>
        <v>3.9410263599713486</v>
      </c>
      <c r="F681" s="29">
        <f>LN(('Calib system calculations'!F692/'Test system calculations'!F699) *100)</f>
        <v>4.5487022158034431</v>
      </c>
      <c r="G681" s="29">
        <f>LN(('Calib system calculations'!G692/'Test system calculations'!G699) *100)</f>
        <v>5.2890825839655076</v>
      </c>
      <c r="H681" s="29">
        <f>LN(('Calib system calculations'!H692/'Test system calculations'!H699) *100)</f>
        <v>5.4725536933569758</v>
      </c>
      <c r="I681" s="30">
        <f t="shared" si="10"/>
        <v>155.13112203748469</v>
      </c>
    </row>
    <row r="682" spans="2:9" x14ac:dyDescent="0.25">
      <c r="B682" s="37">
        <v>673</v>
      </c>
      <c r="C682" s="29">
        <f>LN(('Calib system calculations'!C693/'Test system calculations'!C700) *100)</f>
        <v>5.4792901113795534</v>
      </c>
      <c r="D682" s="29">
        <f>LN(('Calib system calculations'!D693/'Test system calculations'!D700) *100)</f>
        <v>5.5020924683272865</v>
      </c>
      <c r="E682" s="29">
        <f>LN(('Calib system calculations'!E693/'Test system calculations'!E700) *100)</f>
        <v>3.8812804222990374</v>
      </c>
      <c r="F682" s="29">
        <f>LN(('Calib system calculations'!F693/'Test system calculations'!F700) *100)</f>
        <v>4.5880508123721464</v>
      </c>
      <c r="G682" s="29">
        <f>LN(('Calib system calculations'!G693/'Test system calculations'!G700) *100)</f>
        <v>5.2480854595622413</v>
      </c>
      <c r="H682" s="29">
        <f>LN(('Calib system calculations'!H693/'Test system calculations'!H700) *100)</f>
        <v>5.4565998410117276</v>
      </c>
      <c r="I682" s="30">
        <f t="shared" si="10"/>
        <v>152.30724852407806</v>
      </c>
    </row>
    <row r="683" spans="2:9" x14ac:dyDescent="0.25">
      <c r="B683" s="37">
        <v>674</v>
      </c>
      <c r="C683" s="29">
        <f>LN(('Calib system calculations'!C694/'Test system calculations'!C701) *100)</f>
        <v>5.4718598757074686</v>
      </c>
      <c r="D683" s="29">
        <f>LN(('Calib system calculations'!D694/'Test system calculations'!D701) *100)</f>
        <v>5.4865259319327855</v>
      </c>
      <c r="E683" s="29">
        <f>LN(('Calib system calculations'!E694/'Test system calculations'!E701) *100)</f>
        <v>3.9692275840724216</v>
      </c>
      <c r="F683" s="29">
        <f>LN(('Calib system calculations'!F694/'Test system calculations'!F701) *100)</f>
        <v>4.5820082677267244</v>
      </c>
      <c r="G683" s="29">
        <f>LN(('Calib system calculations'!G694/'Test system calculations'!G701) *100)</f>
        <v>5.2694445326894837</v>
      </c>
      <c r="H683" s="29">
        <f>LN(('Calib system calculations'!H694/'Test system calculations'!H701) *100)</f>
        <v>5.475373243399912</v>
      </c>
      <c r="I683" s="30">
        <f t="shared" si="10"/>
        <v>154.84220600240985</v>
      </c>
    </row>
    <row r="684" spans="2:9" x14ac:dyDescent="0.25">
      <c r="B684" s="37">
        <v>675</v>
      </c>
      <c r="C684" s="29">
        <f>LN(('Calib system calculations'!C695/'Test system calculations'!C702) *100)</f>
        <v>5.4275683881557519</v>
      </c>
      <c r="D684" s="29">
        <f>LN(('Calib system calculations'!D695/'Test system calculations'!D702) *100)</f>
        <v>5.518118107792735</v>
      </c>
      <c r="E684" s="29">
        <f>LN(('Calib system calculations'!E695/'Test system calculations'!E702) *100)</f>
        <v>3.9753420905602357</v>
      </c>
      <c r="F684" s="29">
        <f>LN(('Calib system calculations'!F695/'Test system calculations'!F702) *100)</f>
        <v>4.5698364582769511</v>
      </c>
      <c r="G684" s="29">
        <f>LN(('Calib system calculations'!G695/'Test system calculations'!G702) *100)</f>
        <v>5.3076435489464391</v>
      </c>
      <c r="H684" s="29">
        <f>LN(('Calib system calculations'!H695/'Test system calculations'!H702) *100)</f>
        <v>5.4749396493808531</v>
      </c>
      <c r="I684" s="30">
        <f t="shared" si="10"/>
        <v>155.33354485522005</v>
      </c>
    </row>
    <row r="685" spans="2:9" x14ac:dyDescent="0.25">
      <c r="B685" s="37">
        <v>676</v>
      </c>
      <c r="C685" s="29">
        <f>LN(('Calib system calculations'!C696/'Test system calculations'!C703) *100)</f>
        <v>5.5143149888860865</v>
      </c>
      <c r="D685" s="29">
        <f>LN(('Calib system calculations'!D696/'Test system calculations'!D703) *100)</f>
        <v>5.5130906778690623</v>
      </c>
      <c r="E685" s="29">
        <f>LN(('Calib system calculations'!E696/'Test system calculations'!E703) *100)</f>
        <v>3.92516655045906</v>
      </c>
      <c r="F685" s="29">
        <f>LN(('Calib system calculations'!F696/'Test system calculations'!F703) *100)</f>
        <v>4.5993189100674652</v>
      </c>
      <c r="G685" s="29">
        <f>LN(('Calib system calculations'!G696/'Test system calculations'!G703) *100)</f>
        <v>5.2828284203429003</v>
      </c>
      <c r="H685" s="29">
        <f>LN(('Calib system calculations'!H696/'Test system calculations'!H703) *100)</f>
        <v>5.4653553813364404</v>
      </c>
      <c r="I685" s="30">
        <f t="shared" si="10"/>
        <v>156.02441293208767</v>
      </c>
    </row>
    <row r="686" spans="2:9" x14ac:dyDescent="0.25">
      <c r="B686" s="37">
        <v>677</v>
      </c>
      <c r="C686" s="29">
        <f>LN(('Calib system calculations'!C697/'Test system calculations'!C704) *100)</f>
        <v>5.5032980679446473</v>
      </c>
      <c r="D686" s="29">
        <f>LN(('Calib system calculations'!D697/'Test system calculations'!D704) *100)</f>
        <v>5.5035372271292147</v>
      </c>
      <c r="E686" s="29">
        <f>LN(('Calib system calculations'!E697/'Test system calculations'!E704) *100)</f>
        <v>3.9929478620259466</v>
      </c>
      <c r="F686" s="29">
        <f>LN(('Calib system calculations'!F697/'Test system calculations'!F704) *100)</f>
        <v>4.5928435260945202</v>
      </c>
      <c r="G686" s="29">
        <f>LN(('Calib system calculations'!G697/'Test system calculations'!G704) *100)</f>
        <v>5.2389871011293838</v>
      </c>
      <c r="H686" s="29">
        <f>LN(('Calib system calculations'!H697/'Test system calculations'!H704) *100)</f>
        <v>5.4628317575113154</v>
      </c>
      <c r="I686" s="30">
        <f t="shared" si="10"/>
        <v>155.87809461277658</v>
      </c>
    </row>
    <row r="687" spans="2:9" x14ac:dyDescent="0.25">
      <c r="B687" s="37">
        <v>678</v>
      </c>
      <c r="C687" s="29">
        <f>LN(('Calib system calculations'!C698/'Test system calculations'!C705) *100)</f>
        <v>5.4735403307332451</v>
      </c>
      <c r="D687" s="29">
        <f>LN(('Calib system calculations'!D698/'Test system calculations'!D705) *100)</f>
        <v>5.5271607502048967</v>
      </c>
      <c r="E687" s="29">
        <f>LN(('Calib system calculations'!E698/'Test system calculations'!E705) *100)</f>
        <v>3.9881655006592927</v>
      </c>
      <c r="F687" s="29">
        <f>LN(('Calib system calculations'!F698/'Test system calculations'!F705) *100)</f>
        <v>4.5720173423916428</v>
      </c>
      <c r="G687" s="29">
        <f>LN(('Calib system calculations'!G698/'Test system calculations'!G705) *100)</f>
        <v>5.2502987200451292</v>
      </c>
      <c r="H687" s="29">
        <f>LN(('Calib system calculations'!H698/'Test system calculations'!H705) *100)</f>
        <v>5.4757219627903444</v>
      </c>
      <c r="I687" s="30">
        <f t="shared" si="10"/>
        <v>155.68230657711456</v>
      </c>
    </row>
    <row r="688" spans="2:9" x14ac:dyDescent="0.25">
      <c r="B688" s="37">
        <v>679</v>
      </c>
      <c r="C688" s="29">
        <f>LN(('Calib system calculations'!C699/'Test system calculations'!C706) *100)</f>
        <v>5.5393237151421433</v>
      </c>
      <c r="D688" s="29">
        <f>LN(('Calib system calculations'!D699/'Test system calculations'!D706) *100)</f>
        <v>5.5218702872864762</v>
      </c>
      <c r="E688" s="29">
        <f>LN(('Calib system calculations'!E699/'Test system calculations'!E706) *100)</f>
        <v>3.9495968931837111</v>
      </c>
      <c r="F688" s="29">
        <f>LN(('Calib system calculations'!F699/'Test system calculations'!F706) *100)</f>
        <v>4.5719483460728441</v>
      </c>
      <c r="G688" s="29">
        <f>LN(('Calib system calculations'!G699/'Test system calculations'!G706) *100)</f>
        <v>5.2925248168652077</v>
      </c>
      <c r="H688" s="29">
        <f>LN(('Calib system calculations'!H699/'Test system calculations'!H706) *100)</f>
        <v>5.4658110160294706</v>
      </c>
      <c r="I688" s="30">
        <f t="shared" si="10"/>
        <v>157.09423461461625</v>
      </c>
    </row>
    <row r="689" spans="2:9" x14ac:dyDescent="0.25">
      <c r="B689" s="37">
        <v>680</v>
      </c>
      <c r="C689" s="29">
        <f>LN(('Calib system calculations'!C700/'Test system calculations'!C707) *100)</f>
        <v>5.5262378515498476</v>
      </c>
      <c r="D689" s="29">
        <f>LN(('Calib system calculations'!D700/'Test system calculations'!D707) *100)</f>
        <v>5.5051267105585282</v>
      </c>
      <c r="E689" s="29">
        <f>LN(('Calib system calculations'!E700/'Test system calculations'!E707) *100)</f>
        <v>3.9427660620320353</v>
      </c>
      <c r="F689" s="29">
        <f>LN(('Calib system calculations'!F700/'Test system calculations'!F707) *100)</f>
        <v>4.5960245591438351</v>
      </c>
      <c r="G689" s="29">
        <f>LN(('Calib system calculations'!G700/'Test system calculations'!G707) *100)</f>
        <v>5.2779983219030688</v>
      </c>
      <c r="H689" s="29">
        <f>LN(('Calib system calculations'!H700/'Test system calculations'!H707) *100)</f>
        <v>5.4661921542507805</v>
      </c>
      <c r="I689" s="30">
        <f t="shared" si="10"/>
        <v>156.39595165848866</v>
      </c>
    </row>
    <row r="690" spans="2:9" x14ac:dyDescent="0.25">
      <c r="B690" s="37">
        <v>681</v>
      </c>
      <c r="C690" s="29">
        <f>LN(('Calib system calculations'!C701/'Test system calculations'!C708) *100)</f>
        <v>5.4803701671924507</v>
      </c>
      <c r="D690" s="29">
        <f>LN(('Calib system calculations'!D701/'Test system calculations'!D708) *100)</f>
        <v>5.5051259724614408</v>
      </c>
      <c r="E690" s="29">
        <f>LN(('Calib system calculations'!E701/'Test system calculations'!E708) *100)</f>
        <v>3.9921351057307835</v>
      </c>
      <c r="F690" s="29">
        <f>LN(('Calib system calculations'!F701/'Test system calculations'!F708) *100)</f>
        <v>4.5818085354794684</v>
      </c>
      <c r="G690" s="29">
        <f>LN(('Calib system calculations'!G701/'Test system calculations'!G708) *100)</f>
        <v>5.30505960213533</v>
      </c>
      <c r="H690" s="29">
        <f>LN(('Calib system calculations'!H701/'Test system calculations'!H708) *100)</f>
        <v>5.4696260825552745</v>
      </c>
      <c r="I690" s="30">
        <f t="shared" si="10"/>
        <v>156.91238269981125</v>
      </c>
    </row>
    <row r="691" spans="2:9" x14ac:dyDescent="0.25">
      <c r="B691" s="37">
        <v>682</v>
      </c>
      <c r="C691" s="29">
        <f>LN(('Calib system calculations'!C702/'Test system calculations'!C709) *100)</f>
        <v>5.4795216717268023</v>
      </c>
      <c r="D691" s="29">
        <f>LN(('Calib system calculations'!D702/'Test system calculations'!D709) *100)</f>
        <v>5.5244497903586467</v>
      </c>
      <c r="E691" s="29">
        <f>LN(('Calib system calculations'!E702/'Test system calculations'!E709) *100)</f>
        <v>3.9566360701264496</v>
      </c>
      <c r="F691" s="29">
        <f>LN(('Calib system calculations'!F702/'Test system calculations'!F709) *100)</f>
        <v>4.5888275554552926</v>
      </c>
      <c r="G691" s="29">
        <f>LN(('Calib system calculations'!G702/'Test system calculations'!G709) *100)</f>
        <v>5.291458202823617</v>
      </c>
      <c r="H691" s="29">
        <f>LN(('Calib system calculations'!H702/'Test system calculations'!H709) *100)</f>
        <v>5.4769050991193717</v>
      </c>
      <c r="I691" s="30">
        <f t="shared" si="10"/>
        <v>156.48597639544522</v>
      </c>
    </row>
    <row r="692" spans="2:9" x14ac:dyDescent="0.25">
      <c r="B692" s="37">
        <v>683</v>
      </c>
      <c r="C692" s="29">
        <f>LN(('Calib system calculations'!C703/'Test system calculations'!C710) *100)</f>
        <v>5.5329379468046582</v>
      </c>
      <c r="D692" s="29">
        <f>LN(('Calib system calculations'!D703/'Test system calculations'!D710) *100)</f>
        <v>5.5131014868748043</v>
      </c>
      <c r="E692" s="29">
        <f>LN(('Calib system calculations'!E703/'Test system calculations'!E710) *100)</f>
        <v>3.9617629341633833</v>
      </c>
      <c r="F692" s="29">
        <f>LN(('Calib system calculations'!F703/'Test system calculations'!F710) *100)</f>
        <v>4.5891824910117274</v>
      </c>
      <c r="G692" s="29">
        <f>LN(('Calib system calculations'!G703/'Test system calculations'!G710) *100)</f>
        <v>5.3071442076018034</v>
      </c>
      <c r="H692" s="29">
        <f>LN(('Calib system calculations'!H703/'Test system calculations'!H710) *100)</f>
        <v>5.4706117364881868</v>
      </c>
      <c r="I692" s="30">
        <f t="shared" si="10"/>
        <v>157.9781607687604</v>
      </c>
    </row>
    <row r="693" spans="2:9" x14ac:dyDescent="0.25">
      <c r="B693" s="37">
        <v>684</v>
      </c>
      <c r="C693" s="29">
        <f>LN(('Calib system calculations'!C704/'Test system calculations'!C711) *100)</f>
        <v>5.5005709843656394</v>
      </c>
      <c r="D693" s="29">
        <f>LN(('Calib system calculations'!D704/'Test system calculations'!D711) *100)</f>
        <v>5.5188363170237116</v>
      </c>
      <c r="E693" s="29">
        <f>LN(('Calib system calculations'!E704/'Test system calculations'!E711) *100)</f>
        <v>3.9712862974632026</v>
      </c>
      <c r="F693" s="29">
        <f>LN(('Calib system calculations'!F704/'Test system calculations'!F711) *100)</f>
        <v>4.6008493015582399</v>
      </c>
      <c r="G693" s="29">
        <f>LN(('Calib system calculations'!G704/'Test system calculations'!G711) *100)</f>
        <v>5.2711144293341246</v>
      </c>
      <c r="H693" s="29">
        <f>LN(('Calib system calculations'!H704/'Test system calculations'!H711) *100)</f>
        <v>5.4637551594441431</v>
      </c>
      <c r="I693" s="30">
        <f t="shared" si="10"/>
        <v>156.71080204326611</v>
      </c>
    </row>
    <row r="694" spans="2:9" x14ac:dyDescent="0.25">
      <c r="B694" s="37">
        <v>685</v>
      </c>
      <c r="C694" s="29">
        <f>LN(('Calib system calculations'!C705/'Test system calculations'!C712) *100)</f>
        <v>5.5147801485293355</v>
      </c>
      <c r="D694" s="29">
        <f>LN(('Calib system calculations'!D705/'Test system calculations'!D712) *100)</f>
        <v>5.519029832097277</v>
      </c>
      <c r="E694" s="29">
        <f>LN(('Calib system calculations'!E705/'Test system calculations'!E712) *100)</f>
        <v>3.9981237945296808</v>
      </c>
      <c r="F694" s="29">
        <f>LN(('Calib system calculations'!F705/'Test system calculations'!F712) *100)</f>
        <v>4.585343536899205</v>
      </c>
      <c r="G694" s="29">
        <f>LN(('Calib system calculations'!G705/'Test system calculations'!G712) *100)</f>
        <v>5.2473820425372821</v>
      </c>
      <c r="H694" s="29">
        <f>LN(('Calib system calculations'!H705/'Test system calculations'!H712) *100)</f>
        <v>5.4642167011937159</v>
      </c>
      <c r="I694" s="30">
        <f t="shared" si="10"/>
        <v>156.77515983773307</v>
      </c>
    </row>
    <row r="695" spans="2:9" x14ac:dyDescent="0.25">
      <c r="B695" s="37">
        <v>686</v>
      </c>
      <c r="C695" s="29">
        <f>LN(('Calib system calculations'!C706/'Test system calculations'!C713) *100)</f>
        <v>5.5167773641236728</v>
      </c>
      <c r="D695" s="29">
        <f>LN(('Calib system calculations'!D706/'Test system calculations'!D713) *100)</f>
        <v>5.5283658560838882</v>
      </c>
      <c r="E695" s="29">
        <f>LN(('Calib system calculations'!E706/'Test system calculations'!E713) *100)</f>
        <v>3.9718125432187357</v>
      </c>
      <c r="F695" s="29">
        <f>LN(('Calib system calculations'!F706/'Test system calculations'!F713) *100)</f>
        <v>4.5722575396062659</v>
      </c>
      <c r="G695" s="29">
        <f>LN(('Calib system calculations'!G706/'Test system calculations'!G713) *100)</f>
        <v>5.2516346372733818</v>
      </c>
      <c r="H695" s="29">
        <f>LN(('Calib system calculations'!H706/'Test system calculations'!H713) *100)</f>
        <v>5.4620398545377098</v>
      </c>
      <c r="I695" s="30">
        <f t="shared" si="10"/>
        <v>156.09757603858077</v>
      </c>
    </row>
    <row r="696" spans="2:9" x14ac:dyDescent="0.25">
      <c r="B696" s="37">
        <v>687</v>
      </c>
      <c r="C696" s="29">
        <f>LN(('Calib system calculations'!C707/'Test system calculations'!C714) *100)</f>
        <v>5.5430441754395323</v>
      </c>
      <c r="D696" s="29">
        <f>LN(('Calib system calculations'!D707/'Test system calculations'!D714) *100)</f>
        <v>5.5158633008364424</v>
      </c>
      <c r="E696" s="29">
        <f>LN(('Calib system calculations'!E707/'Test system calculations'!E714) *100)</f>
        <v>3.9454233159646899</v>
      </c>
      <c r="F696" s="29">
        <f>LN(('Calib system calculations'!F707/'Test system calculations'!F714) *100)</f>
        <v>4.573766866353572</v>
      </c>
      <c r="G696" s="29">
        <f>LN(('Calib system calculations'!G707/'Test system calculations'!G714) *100)</f>
        <v>5.2842998384694759</v>
      </c>
      <c r="H696" s="29">
        <f>LN(('Calib system calculations'!H707/'Test system calculations'!H714) *100)</f>
        <v>5.4644663187247922</v>
      </c>
      <c r="I696" s="30">
        <f t="shared" si="10"/>
        <v>156.72259044552587</v>
      </c>
    </row>
    <row r="697" spans="2:9" x14ac:dyDescent="0.25">
      <c r="B697" s="37">
        <v>688</v>
      </c>
      <c r="C697" s="29">
        <f>LN(('Calib system calculations'!C708/'Test system calculations'!C715) *100)</f>
        <v>5.5094101212609248</v>
      </c>
      <c r="D697" s="29">
        <f>LN(('Calib system calculations'!D708/'Test system calculations'!D715) *100)</f>
        <v>5.5053575609408183</v>
      </c>
      <c r="E697" s="29">
        <f>LN(('Calib system calculations'!E708/'Test system calculations'!E715) *100)</f>
        <v>3.9475697574658359</v>
      </c>
      <c r="F697" s="29">
        <f>LN(('Calib system calculations'!F708/'Test system calculations'!F715) *100)</f>
        <v>4.5792862097177451</v>
      </c>
      <c r="G697" s="29">
        <f>LN(('Calib system calculations'!G708/'Test system calculations'!G715) *100)</f>
        <v>5.2710150287888675</v>
      </c>
      <c r="H697" s="29">
        <f>LN(('Calib system calculations'!H708/'Test system calculations'!H715) *100)</f>
        <v>5.4715045916666529</v>
      </c>
      <c r="I697" s="30">
        <f t="shared" si="10"/>
        <v>155.61067450992502</v>
      </c>
    </row>
    <row r="698" spans="2:9" x14ac:dyDescent="0.25">
      <c r="B698" s="37">
        <v>689</v>
      </c>
      <c r="C698" s="29">
        <f>LN(('Calib system calculations'!C709/'Test system calculations'!C716) *100)</f>
        <v>5.4804168502559358</v>
      </c>
      <c r="D698" s="29">
        <f>LN(('Calib system calculations'!D709/'Test system calculations'!D716) *100)</f>
        <v>5.5065769838210885</v>
      </c>
      <c r="E698" s="29">
        <f>LN(('Calib system calculations'!E709/'Test system calculations'!E716) *100)</f>
        <v>3.9450876584608623</v>
      </c>
      <c r="F698" s="29">
        <f>LN(('Calib system calculations'!F709/'Test system calculations'!F716) *100)</f>
        <v>4.5786730997028942</v>
      </c>
      <c r="G698" s="29">
        <f>LN(('Calib system calculations'!G709/'Test system calculations'!G716) *100)</f>
        <v>5.352438664708882</v>
      </c>
      <c r="H698" s="29">
        <f>LN(('Calib system calculations'!H709/'Test system calculations'!H716) *100)</f>
        <v>5.4679205136615163</v>
      </c>
      <c r="I698" s="30">
        <f t="shared" si="10"/>
        <v>156.83364042551349</v>
      </c>
    </row>
    <row r="699" spans="2:9" x14ac:dyDescent="0.25">
      <c r="B699" s="37">
        <v>690</v>
      </c>
      <c r="C699" s="29">
        <f>LN(('Calib system calculations'!C710/'Test system calculations'!C717) *100)</f>
        <v>5.4836605859259917</v>
      </c>
      <c r="D699" s="29">
        <f>LN(('Calib system calculations'!D710/'Test system calculations'!D717) *100)</f>
        <v>5.5111340349491691</v>
      </c>
      <c r="E699" s="29">
        <f>LN(('Calib system calculations'!E710/'Test system calculations'!E717) *100)</f>
        <v>3.9511686897864617</v>
      </c>
      <c r="F699" s="29">
        <f>LN(('Calib system calculations'!F710/'Test system calculations'!F717) *100)</f>
        <v>4.6063415001480079</v>
      </c>
      <c r="G699" s="29">
        <f>LN(('Calib system calculations'!G710/'Test system calculations'!G717) *100)</f>
        <v>5.2623969602167442</v>
      </c>
      <c r="H699" s="29">
        <f>LN(('Calib system calculations'!H710/'Test system calculations'!H717) *100)</f>
        <v>5.4707050985290122</v>
      </c>
      <c r="I699" s="30">
        <f t="shared" si="10"/>
        <v>155.6434495616646</v>
      </c>
    </row>
    <row r="700" spans="2:9" x14ac:dyDescent="0.25">
      <c r="B700" s="37">
        <v>691</v>
      </c>
      <c r="C700" s="29">
        <f>LN(('Calib system calculations'!C711/'Test system calculations'!C718) *100)</f>
        <v>5.4942560856264961</v>
      </c>
      <c r="D700" s="29">
        <f>LN(('Calib system calculations'!D711/'Test system calculations'!D718) *100)</f>
        <v>5.5105735840613619</v>
      </c>
      <c r="E700" s="29">
        <f>LN(('Calib system calculations'!E711/'Test system calculations'!E718) *100)</f>
        <v>3.986054766153988</v>
      </c>
      <c r="F700" s="29">
        <f>LN(('Calib system calculations'!F711/'Test system calculations'!F718) *100)</f>
        <v>4.5803439863689235</v>
      </c>
      <c r="G700" s="29">
        <f>LN(('Calib system calculations'!G711/'Test system calculations'!G718) *100)</f>
        <v>5.2634943365878435</v>
      </c>
      <c r="H700" s="29">
        <f>LN(('Calib system calculations'!H711/'Test system calculations'!H718) *100)</f>
        <v>5.4675216197942289</v>
      </c>
      <c r="I700" s="30">
        <f t="shared" si="10"/>
        <v>156.0808376498868</v>
      </c>
    </row>
    <row r="701" spans="2:9" x14ac:dyDescent="0.25">
      <c r="B701" s="37">
        <v>692</v>
      </c>
      <c r="C701" s="29">
        <f>LN(('Calib system calculations'!C712/'Test system calculations'!C719) *100)</f>
        <v>5.4937749870541888</v>
      </c>
      <c r="D701" s="29">
        <f>LN(('Calib system calculations'!D712/'Test system calculations'!D719) *100)</f>
        <v>5.5330647934984096</v>
      </c>
      <c r="E701" s="29">
        <f>LN(('Calib system calculations'!E712/'Test system calculations'!E719) *100)</f>
        <v>3.9615081113782553</v>
      </c>
      <c r="F701" s="29">
        <f>LN(('Calib system calculations'!F712/'Test system calculations'!F719) *100)</f>
        <v>4.5836286640286072</v>
      </c>
      <c r="G701" s="29">
        <f>LN(('Calib system calculations'!G712/'Test system calculations'!G719) *100)</f>
        <v>5.2366233243865672</v>
      </c>
      <c r="H701" s="29">
        <f>LN(('Calib system calculations'!H712/'Test system calculations'!H719) *100)</f>
        <v>5.4609913782298554</v>
      </c>
      <c r="I701" s="30">
        <f t="shared" si="10"/>
        <v>155.2337237625924</v>
      </c>
    </row>
    <row r="702" spans="2:9" x14ac:dyDescent="0.25">
      <c r="B702" s="37">
        <v>693</v>
      </c>
      <c r="C702" s="29">
        <f>LN(('Calib system calculations'!C713/'Test system calculations'!C720) *100)</f>
        <v>5.5512343148544669</v>
      </c>
      <c r="D702" s="29">
        <f>LN(('Calib system calculations'!D713/'Test system calculations'!D720) *100)</f>
        <v>5.511851926235579</v>
      </c>
      <c r="E702" s="29">
        <f>LN(('Calib system calculations'!E713/'Test system calculations'!E720) *100)</f>
        <v>3.9710903986357664</v>
      </c>
      <c r="F702" s="29">
        <f>LN(('Calib system calculations'!F713/'Test system calculations'!F720) *100)</f>
        <v>4.5738263190636967</v>
      </c>
      <c r="G702" s="29">
        <f>LN(('Calib system calculations'!G713/'Test system calculations'!G720) *100)</f>
        <v>5.2419588686133594</v>
      </c>
      <c r="H702" s="29">
        <f>LN(('Calib system calculations'!H713/'Test system calculations'!H720) *100)</f>
        <v>5.4679324363893764</v>
      </c>
      <c r="I702" s="30">
        <f t="shared" si="10"/>
        <v>156.48847690958834</v>
      </c>
    </row>
    <row r="703" spans="2:9" x14ac:dyDescent="0.25">
      <c r="B703" s="37">
        <v>694</v>
      </c>
      <c r="C703" s="29">
        <f>LN(('Calib system calculations'!C714/'Test system calculations'!C721) *100)</f>
        <v>5.4982977545326079</v>
      </c>
      <c r="D703" s="29">
        <f>LN(('Calib system calculations'!D714/'Test system calculations'!D721) *100)</f>
        <v>5.5144606083151908</v>
      </c>
      <c r="E703" s="29">
        <f>LN(('Calib system calculations'!E714/'Test system calculations'!E721) *100)</f>
        <v>3.9565871653327958</v>
      </c>
      <c r="F703" s="29">
        <f>LN(('Calib system calculations'!F714/'Test system calculations'!F721) *100)</f>
        <v>4.5679753952733222</v>
      </c>
      <c r="G703" s="29">
        <f>LN(('Calib system calculations'!G714/'Test system calculations'!G721) *100)</f>
        <v>5.280347834911729</v>
      </c>
      <c r="H703" s="29">
        <f>LN(('Calib system calculations'!H714/'Test system calculations'!H721) *100)</f>
        <v>5.4516205684122232</v>
      </c>
      <c r="I703" s="30">
        <f t="shared" si="10"/>
        <v>155.22591229291689</v>
      </c>
    </row>
    <row r="704" spans="2:9" x14ac:dyDescent="0.25">
      <c r="B704" s="37">
        <v>695</v>
      </c>
      <c r="C704" s="29">
        <f>LN(('Calib system calculations'!C715/'Test system calculations'!C722) *100)</f>
        <v>5.5059577948909073</v>
      </c>
      <c r="D704" s="29">
        <f>LN(('Calib system calculations'!D715/'Test system calculations'!D722) *100)</f>
        <v>5.5065504019309719</v>
      </c>
      <c r="E704" s="29">
        <f>LN(('Calib system calculations'!E715/'Test system calculations'!E722) *100)</f>
        <v>3.9354572354245332</v>
      </c>
      <c r="F704" s="29">
        <f>LN(('Calib system calculations'!F715/'Test system calculations'!F722) *100)</f>
        <v>4.5846640729996695</v>
      </c>
      <c r="G704" s="29">
        <f>LN(('Calib system calculations'!G715/'Test system calculations'!G722) *100)</f>
        <v>5.2616319651579415</v>
      </c>
      <c r="H704" s="29">
        <f>LN(('Calib system calculations'!H715/'Test system calculations'!H722) *100)</f>
        <v>5.4666142028063609</v>
      </c>
      <c r="I704" s="30">
        <f t="shared" si="10"/>
        <v>155.00839532947001</v>
      </c>
    </row>
    <row r="705" spans="2:9" x14ac:dyDescent="0.25">
      <c r="B705" s="37">
        <v>696</v>
      </c>
      <c r="C705" s="29">
        <f>LN(('Calib system calculations'!C716/'Test system calculations'!C723) *100)</f>
        <v>5.4847530062604966</v>
      </c>
      <c r="D705" s="29">
        <f>LN(('Calib system calculations'!D716/'Test system calculations'!D723) *100)</f>
        <v>5.5019293272592238</v>
      </c>
      <c r="E705" s="29">
        <f>LN(('Calib system calculations'!E716/'Test system calculations'!E723) *100)</f>
        <v>3.9640536623313314</v>
      </c>
      <c r="F705" s="29">
        <f>LN(('Calib system calculations'!F716/'Test system calculations'!F723) *100)</f>
        <v>4.5626073279137023</v>
      </c>
      <c r="G705" s="29">
        <f>LN(('Calib system calculations'!G716/'Test system calculations'!G723) *100)</f>
        <v>5.2382331990943838</v>
      </c>
      <c r="H705" s="29">
        <f>LN(('Calib system calculations'!H716/'Test system calculations'!H723) *100)</f>
        <v>5.4746223166407644</v>
      </c>
      <c r="I705" s="30">
        <f t="shared" si="10"/>
        <v>154.11511244302494</v>
      </c>
    </row>
    <row r="706" spans="2:9" x14ac:dyDescent="0.25">
      <c r="B706" s="37">
        <v>697</v>
      </c>
      <c r="C706" s="29">
        <f>LN(('Calib system calculations'!C717/'Test system calculations'!C724) *100)</f>
        <v>5.4708188442816432</v>
      </c>
      <c r="D706" s="29">
        <f>LN(('Calib system calculations'!D717/'Test system calculations'!D724) *100)</f>
        <v>5.5153801526613053</v>
      </c>
      <c r="E706" s="29">
        <f>LN(('Calib system calculations'!E717/'Test system calculations'!E724) *100)</f>
        <v>3.9079890781534194</v>
      </c>
      <c r="F706" s="29">
        <f>LN(('Calib system calculations'!F717/'Test system calculations'!F724) *100)</f>
        <v>4.5732126853076531</v>
      </c>
      <c r="G706" s="29">
        <f>LN(('Calib system calculations'!G717/'Test system calculations'!G724) *100)</f>
        <v>5.3164159759345297</v>
      </c>
      <c r="H706" s="29">
        <f>LN(('Calib system calculations'!H717/'Test system calculations'!H724) *100)</f>
        <v>5.4757774854816281</v>
      </c>
      <c r="I706" s="30">
        <f t="shared" si="10"/>
        <v>154.97529291057614</v>
      </c>
    </row>
    <row r="707" spans="2:9" x14ac:dyDescent="0.25">
      <c r="B707" s="37">
        <v>698</v>
      </c>
      <c r="C707" s="29">
        <f>LN(('Calib system calculations'!C718/'Test system calculations'!C725) *100)</f>
        <v>5.507071391070852</v>
      </c>
      <c r="D707" s="29">
        <f>LN(('Calib system calculations'!D718/'Test system calculations'!D725) *100)</f>
        <v>5.4977366045887148</v>
      </c>
      <c r="E707" s="29">
        <f>LN(('Calib system calculations'!E718/'Test system calculations'!E725) *100)</f>
        <v>3.9537369903665618</v>
      </c>
      <c r="F707" s="29">
        <f>LN(('Calib system calculations'!F718/'Test system calculations'!F725) *100)</f>
        <v>4.6006619167874181</v>
      </c>
      <c r="G707" s="29">
        <f>LN(('Calib system calculations'!G718/'Test system calculations'!G725) *100)</f>
        <v>5.2847814594586824</v>
      </c>
      <c r="H707" s="29">
        <f>LN(('Calib system calculations'!H718/'Test system calculations'!H725) *100)</f>
        <v>5.4724619250063151</v>
      </c>
      <c r="I707" s="30">
        <f t="shared" si="10"/>
        <v>156.45082049346482</v>
      </c>
    </row>
    <row r="708" spans="2:9" x14ac:dyDescent="0.25">
      <c r="B708" s="37">
        <v>699</v>
      </c>
      <c r="C708" s="29">
        <f>LN(('Calib system calculations'!C719/'Test system calculations'!C726) *100)</f>
        <v>5.4575904072538961</v>
      </c>
      <c r="D708" s="29">
        <f>LN(('Calib system calculations'!D719/'Test system calculations'!D726) *100)</f>
        <v>5.5060715532361186</v>
      </c>
      <c r="E708" s="29">
        <f>LN(('Calib system calculations'!E719/'Test system calculations'!E726) *100)</f>
        <v>3.9915676096600627</v>
      </c>
      <c r="F708" s="29">
        <f>LN(('Calib system calculations'!F719/'Test system calculations'!F726) *100)</f>
        <v>4.5942212940925096</v>
      </c>
      <c r="G708" s="29">
        <f>LN(('Calib system calculations'!G719/'Test system calculations'!G726) *100)</f>
        <v>5.2791056051866239</v>
      </c>
      <c r="H708" s="29">
        <f>LN(('Calib system calculations'!H719/'Test system calculations'!H726) *100)</f>
        <v>5.4646499059845572</v>
      </c>
      <c r="I708" s="30">
        <f t="shared" si="10"/>
        <v>155.84590478682776</v>
      </c>
    </row>
    <row r="709" spans="2:9" x14ac:dyDescent="0.25">
      <c r="B709" s="37">
        <v>700</v>
      </c>
      <c r="C709" s="29">
        <f>LN(('Calib system calculations'!C720/'Test system calculations'!C727) *100)</f>
        <v>5.4832119926607774</v>
      </c>
      <c r="D709" s="29">
        <f>LN(('Calib system calculations'!D720/'Test system calculations'!D727) *100)</f>
        <v>5.5282873311783778</v>
      </c>
      <c r="E709" s="29">
        <f>LN(('Calib system calculations'!E720/'Test system calculations'!E727) *100)</f>
        <v>3.9913046021153145</v>
      </c>
      <c r="F709" s="29">
        <f>LN(('Calib system calculations'!F720/'Test system calculations'!F727) *100)</f>
        <v>4.5892633754676444</v>
      </c>
      <c r="G709" s="29">
        <f>LN(('Calib system calculations'!G720/'Test system calculations'!G727) *100)</f>
        <v>5.2548132858241567</v>
      </c>
      <c r="H709" s="29">
        <f>LN(('Calib system calculations'!H720/'Test system calculations'!H727) *100)</f>
        <v>5.4656965563965363</v>
      </c>
      <c r="I709" s="30">
        <f t="shared" si="10"/>
        <v>156.34986033312097</v>
      </c>
    </row>
    <row r="710" spans="2:9" x14ac:dyDescent="0.25">
      <c r="B710" s="37">
        <v>701</v>
      </c>
      <c r="C710" s="29">
        <f>LN(('Calib system calculations'!C721/'Test system calculations'!C728) *100)</f>
        <v>5.5416311852134621</v>
      </c>
      <c r="D710" s="29">
        <f>LN(('Calib system calculations'!D721/'Test system calculations'!D728) *100)</f>
        <v>5.5229720450161848</v>
      </c>
      <c r="E710" s="29">
        <f>LN(('Calib system calculations'!E721/'Test system calculations'!E728) *100)</f>
        <v>3.979190599058148</v>
      </c>
      <c r="F710" s="29">
        <f>LN(('Calib system calculations'!F721/'Test system calculations'!F728) *100)</f>
        <v>4.5749921226254404</v>
      </c>
      <c r="G710" s="29">
        <f>LN(('Calib system calculations'!G721/'Test system calculations'!G728) *100)</f>
        <v>5.2753039530713872</v>
      </c>
      <c r="H710" s="29">
        <f>LN(('Calib system calculations'!H721/'Test system calculations'!H728) *100)</f>
        <v>5.477748538900844</v>
      </c>
      <c r="I710" s="30">
        <f t="shared" si="10"/>
        <v>157.90176102419989</v>
      </c>
    </row>
    <row r="711" spans="2:9" x14ac:dyDescent="0.25">
      <c r="B711" s="37">
        <v>702</v>
      </c>
      <c r="C711" s="29">
        <f>LN(('Calib system calculations'!C722/'Test system calculations'!C729) *100)</f>
        <v>5.529355516821405</v>
      </c>
      <c r="D711" s="29">
        <f>LN(('Calib system calculations'!D722/'Test system calculations'!D729) *100)</f>
        <v>5.5190151050704621</v>
      </c>
      <c r="E711" s="29">
        <f>LN(('Calib system calculations'!E722/'Test system calculations'!E729) *100)</f>
        <v>3.9494683591622808</v>
      </c>
      <c r="F711" s="29">
        <f>LN(('Calib system calculations'!F722/'Test system calculations'!F729) *100)</f>
        <v>4.5810342149399697</v>
      </c>
      <c r="G711" s="29">
        <f>LN(('Calib system calculations'!G722/'Test system calculations'!G729) *100)</f>
        <v>5.3108726911858293</v>
      </c>
      <c r="H711" s="29">
        <f>LN(('Calib system calculations'!H722/'Test system calculations'!H729) *100)</f>
        <v>5.4572948341011571</v>
      </c>
      <c r="I711" s="30">
        <f t="shared" si="10"/>
        <v>157.25050707435165</v>
      </c>
    </row>
    <row r="712" spans="2:9" x14ac:dyDescent="0.25">
      <c r="B712" s="37">
        <v>703</v>
      </c>
      <c r="C712" s="29">
        <f>LN(('Calib system calculations'!C723/'Test system calculations'!C730) *100)</f>
        <v>5.5180346452893527</v>
      </c>
      <c r="D712" s="29">
        <f>LN(('Calib system calculations'!D723/'Test system calculations'!D730) *100)</f>
        <v>5.5075657774043822</v>
      </c>
      <c r="E712" s="29">
        <f>LN(('Calib system calculations'!E723/'Test system calculations'!E730) *100)</f>
        <v>3.9558718542801983</v>
      </c>
      <c r="F712" s="29">
        <f>LN(('Calib system calculations'!F723/'Test system calculations'!F730) *100)</f>
        <v>4.602668942975451</v>
      </c>
      <c r="G712" s="29">
        <f>LN(('Calib system calculations'!G723/'Test system calculations'!G730) *100)</f>
        <v>5.2328334303002055</v>
      </c>
      <c r="H712" s="29">
        <f>LN(('Calib system calculations'!H723/'Test system calculations'!H730) *100)</f>
        <v>5.4699585640068769</v>
      </c>
      <c r="I712" s="30">
        <f t="shared" si="10"/>
        <v>155.68304885738166</v>
      </c>
    </row>
    <row r="713" spans="2:9" x14ac:dyDescent="0.25">
      <c r="B713" s="37">
        <v>704</v>
      </c>
      <c r="C713" s="29">
        <f>LN(('Calib system calculations'!C724/'Test system calculations'!C731) *100)</f>
        <v>5.4863075843122386</v>
      </c>
      <c r="D713" s="29">
        <f>LN(('Calib system calculations'!D724/'Test system calculations'!D731) *100)</f>
        <v>5.512471649419477</v>
      </c>
      <c r="E713" s="29">
        <f>LN(('Calib system calculations'!E724/'Test system calculations'!E731) *100)</f>
        <v>4.0015100185070782</v>
      </c>
      <c r="F713" s="29">
        <f>LN(('Calib system calculations'!F724/'Test system calculations'!F731) *100)</f>
        <v>4.5618109565755587</v>
      </c>
      <c r="G713" s="29">
        <f>LN(('Calib system calculations'!G724/'Test system calculations'!G731) *100)</f>
        <v>5.2963862354401856</v>
      </c>
      <c r="H713" s="29">
        <f>LN(('Calib system calculations'!H724/'Test system calculations'!H731) *100)</f>
        <v>5.4703634739958025</v>
      </c>
      <c r="I713" s="30">
        <f t="shared" si="10"/>
        <v>156.77447688648584</v>
      </c>
    </row>
    <row r="714" spans="2:9" x14ac:dyDescent="0.25">
      <c r="B714" s="37">
        <v>705</v>
      </c>
      <c r="C714" s="29">
        <f>LN(('Calib system calculations'!C725/'Test system calculations'!C732) *100)</f>
        <v>5.49896502166993</v>
      </c>
      <c r="D714" s="29">
        <f>LN(('Calib system calculations'!D725/'Test system calculations'!D732) *100)</f>
        <v>5.529830507136591</v>
      </c>
      <c r="E714" s="29">
        <f>LN(('Calib system calculations'!E725/'Test system calculations'!E732) *100)</f>
        <v>3.9219424948979058</v>
      </c>
      <c r="F714" s="29">
        <f>LN(('Calib system calculations'!F725/'Test system calculations'!F732) *100)</f>
        <v>4.5907403971654022</v>
      </c>
      <c r="G714" s="29">
        <f>LN(('Calib system calculations'!G725/'Test system calculations'!G732) *100)</f>
        <v>5.2987148718579187</v>
      </c>
      <c r="H714" s="29">
        <f>LN(('Calib system calculations'!H725/'Test system calculations'!H732) *100)</f>
        <v>5.4777580438665137</v>
      </c>
      <c r="I714" s="30">
        <f t="shared" ref="I714:I777" si="11">EXP(AVERAGE(C714,D714,E714,F714,G714,H714))</f>
        <v>156.48996545597814</v>
      </c>
    </row>
    <row r="715" spans="2:9" x14ac:dyDescent="0.25">
      <c r="B715" s="37">
        <v>706</v>
      </c>
      <c r="C715" s="29">
        <f>LN(('Calib system calculations'!C726/'Test system calculations'!C733) *100)</f>
        <v>5.5470266161602497</v>
      </c>
      <c r="D715" s="29">
        <f>LN(('Calib system calculations'!D726/'Test system calculations'!D733) *100)</f>
        <v>5.496985188002637</v>
      </c>
      <c r="E715" s="29">
        <f>LN(('Calib system calculations'!E726/'Test system calculations'!E733) *100)</f>
        <v>3.9730870137948591</v>
      </c>
      <c r="F715" s="29">
        <f>LN(('Calib system calculations'!F726/'Test system calculations'!F733) *100)</f>
        <v>4.5917443040983548</v>
      </c>
      <c r="G715" s="29">
        <f>LN(('Calib system calculations'!G726/'Test system calculations'!G733) *100)</f>
        <v>5.3477376031077526</v>
      </c>
      <c r="H715" s="29">
        <f>LN(('Calib system calculations'!H726/'Test system calculations'!H733) *100)</f>
        <v>5.4686783354558575</v>
      </c>
      <c r="I715" s="30">
        <f t="shared" si="11"/>
        <v>159.31390641169273</v>
      </c>
    </row>
    <row r="716" spans="2:9" x14ac:dyDescent="0.25">
      <c r="B716" s="37">
        <v>707</v>
      </c>
      <c r="C716" s="29">
        <f>LN(('Calib system calculations'!C727/'Test system calculations'!C734) *100)</f>
        <v>5.4571291498297105</v>
      </c>
      <c r="D716" s="29">
        <f>LN(('Calib system calculations'!D727/'Test system calculations'!D734) *100)</f>
        <v>5.520295917298041</v>
      </c>
      <c r="E716" s="29">
        <f>LN(('Calib system calculations'!E727/'Test system calculations'!E734) *100)</f>
        <v>3.9747700104807588</v>
      </c>
      <c r="F716" s="29">
        <f>LN(('Calib system calculations'!F727/'Test system calculations'!F734) *100)</f>
        <v>4.6118045429754266</v>
      </c>
      <c r="G716" s="29">
        <f>LN(('Calib system calculations'!G727/'Test system calculations'!G734) *100)</f>
        <v>5.2931954508652419</v>
      </c>
      <c r="H716" s="29">
        <f>LN(('Calib system calculations'!H727/'Test system calculations'!H734) *100)</f>
        <v>5.4642727612954598</v>
      </c>
      <c r="I716" s="30">
        <f t="shared" si="11"/>
        <v>156.58170839801031</v>
      </c>
    </row>
    <row r="717" spans="2:9" x14ac:dyDescent="0.25">
      <c r="B717" s="37">
        <v>708</v>
      </c>
      <c r="C717" s="29">
        <f>LN(('Calib system calculations'!C728/'Test system calculations'!C735) *100)</f>
        <v>5.5200196029045356</v>
      </c>
      <c r="D717" s="29">
        <f>LN(('Calib system calculations'!D728/'Test system calculations'!D735) *100)</f>
        <v>5.5211064362485907</v>
      </c>
      <c r="E717" s="29">
        <f>LN(('Calib system calculations'!E728/'Test system calculations'!E735) *100)</f>
        <v>4.0063949707804412</v>
      </c>
      <c r="F717" s="29">
        <f>LN(('Calib system calculations'!F728/'Test system calculations'!F735) *100)</f>
        <v>4.588585136703772</v>
      </c>
      <c r="G717" s="29">
        <f>LN(('Calib system calculations'!G728/'Test system calculations'!G735) *100)</f>
        <v>5.2850765863389233</v>
      </c>
      <c r="H717" s="29">
        <f>LN(('Calib system calculations'!H728/'Test system calculations'!H735) *100)</f>
        <v>5.4652878427798299</v>
      </c>
      <c r="I717" s="30">
        <f t="shared" si="11"/>
        <v>158.28730417462791</v>
      </c>
    </row>
    <row r="718" spans="2:9" x14ac:dyDescent="0.25">
      <c r="B718" s="37">
        <v>709</v>
      </c>
      <c r="C718" s="29">
        <f>LN(('Calib system calculations'!C729/'Test system calculations'!C736) *100)</f>
        <v>5.5221803173021247</v>
      </c>
      <c r="D718" s="29">
        <f>LN(('Calib system calculations'!D729/'Test system calculations'!D736) *100)</f>
        <v>5.537342025890343</v>
      </c>
      <c r="E718" s="29">
        <f>LN(('Calib system calculations'!E729/'Test system calculations'!E736) *100)</f>
        <v>3.9683504429907388</v>
      </c>
      <c r="F718" s="29">
        <f>LN(('Calib system calculations'!F729/'Test system calculations'!F736) *100)</f>
        <v>4.5818715859614167</v>
      </c>
      <c r="G718" s="29">
        <f>LN(('Calib system calculations'!G729/'Test system calculations'!G736) *100)</f>
        <v>5.1926625604410663</v>
      </c>
      <c r="H718" s="29">
        <f>LN(('Calib system calculations'!H729/'Test system calculations'!H736) *100)</f>
        <v>5.466524468318763</v>
      </c>
      <c r="I718" s="30">
        <f t="shared" si="11"/>
        <v>155.21665267406874</v>
      </c>
    </row>
    <row r="719" spans="2:9" x14ac:dyDescent="0.25">
      <c r="B719" s="37">
        <v>710</v>
      </c>
      <c r="C719" s="29">
        <f>LN(('Calib system calculations'!C730/'Test system calculations'!C737) *100)</f>
        <v>5.5647996381109914</v>
      </c>
      <c r="D719" s="29">
        <f>LN(('Calib system calculations'!D730/'Test system calculations'!D737) *100)</f>
        <v>5.5185676468609595</v>
      </c>
      <c r="E719" s="29">
        <f>LN(('Calib system calculations'!E730/'Test system calculations'!E737) *100)</f>
        <v>3.9525487530554657</v>
      </c>
      <c r="F719" s="29">
        <f>LN(('Calib system calculations'!F730/'Test system calculations'!F737) *100)</f>
        <v>4.5612544403469606</v>
      </c>
      <c r="G719" s="29">
        <f>LN(('Calib system calculations'!G730/'Test system calculations'!G737) *100)</f>
        <v>5.3013722107922296</v>
      </c>
      <c r="H719" s="29">
        <f>LN(('Calib system calculations'!H730/'Test system calculations'!H737) *100)</f>
        <v>5.4650434931535106</v>
      </c>
      <c r="I719" s="30">
        <f t="shared" si="11"/>
        <v>157.68473586517618</v>
      </c>
    </row>
    <row r="720" spans="2:9" x14ac:dyDescent="0.25">
      <c r="B720" s="37">
        <v>711</v>
      </c>
      <c r="C720" s="29">
        <f>LN(('Calib system calculations'!C731/'Test system calculations'!C738) *100)</f>
        <v>5.5152229782267153</v>
      </c>
      <c r="D720" s="29">
        <f>LN(('Calib system calculations'!D731/'Test system calculations'!D738) *100)</f>
        <v>5.5131924071761658</v>
      </c>
      <c r="E720" s="29">
        <f>LN(('Calib system calculations'!E731/'Test system calculations'!E738) *100)</f>
        <v>3.9429201605738711</v>
      </c>
      <c r="F720" s="29">
        <f>LN(('Calib system calculations'!F731/'Test system calculations'!F738) *100)</f>
        <v>4.5882749981947413</v>
      </c>
      <c r="G720" s="29">
        <f>LN(('Calib system calculations'!G731/'Test system calculations'!G738) *100)</f>
        <v>5.2897892717860122</v>
      </c>
      <c r="H720" s="29">
        <f>LN(('Calib system calculations'!H731/'Test system calculations'!H738) *100)</f>
        <v>5.454215630815523</v>
      </c>
      <c r="I720" s="30">
        <f t="shared" si="11"/>
        <v>156.11650797027474</v>
      </c>
    </row>
    <row r="721" spans="2:9" x14ac:dyDescent="0.25">
      <c r="B721" s="37">
        <v>712</v>
      </c>
      <c r="C721" s="29">
        <f>LN(('Calib system calculations'!C732/'Test system calculations'!C739) *100)</f>
        <v>5.5001870169428155</v>
      </c>
      <c r="D721" s="29">
        <f>LN(('Calib system calculations'!D732/'Test system calculations'!D739) *100)</f>
        <v>5.4963890569131202</v>
      </c>
      <c r="E721" s="29">
        <f>LN(('Calib system calculations'!E732/'Test system calculations'!E739) *100)</f>
        <v>3.9623350474171475</v>
      </c>
      <c r="F721" s="29">
        <f>LN(('Calib system calculations'!F732/'Test system calculations'!F739) *100)</f>
        <v>4.5838485567083831</v>
      </c>
      <c r="G721" s="29">
        <f>LN(('Calib system calculations'!G732/'Test system calculations'!G739) *100)</f>
        <v>5.2587987434635988</v>
      </c>
      <c r="H721" s="29">
        <f>LN(('Calib system calculations'!H732/'Test system calculations'!H739) *100)</f>
        <v>5.4645263435486608</v>
      </c>
      <c r="I721" s="30">
        <f t="shared" si="11"/>
        <v>155.14302925746412</v>
      </c>
    </row>
    <row r="722" spans="2:9" x14ac:dyDescent="0.25">
      <c r="B722" s="37">
        <v>713</v>
      </c>
      <c r="C722" s="29">
        <f>LN(('Calib system calculations'!C733/'Test system calculations'!C740) *100)</f>
        <v>5.4576917293179328</v>
      </c>
      <c r="D722" s="29">
        <f>LN(('Calib system calculations'!D733/'Test system calculations'!D740) *100)</f>
        <v>5.5183741345648878</v>
      </c>
      <c r="E722" s="29">
        <f>LN(('Calib system calculations'!E733/'Test system calculations'!E740) *100)</f>
        <v>3.95577468963871</v>
      </c>
      <c r="F722" s="29">
        <f>LN(('Calib system calculations'!F733/'Test system calculations'!F740) *100)</f>
        <v>4.5646988796763832</v>
      </c>
      <c r="G722" s="29">
        <f>LN(('Calib system calculations'!G733/'Test system calculations'!G740) *100)</f>
        <v>5.2780531537599771</v>
      </c>
      <c r="H722" s="29">
        <f>LN(('Calib system calculations'!H733/'Test system calculations'!H740) *100)</f>
        <v>5.4633310254719483</v>
      </c>
      <c r="I722" s="30">
        <f t="shared" si="11"/>
        <v>154.41656767134913</v>
      </c>
    </row>
    <row r="723" spans="2:9" x14ac:dyDescent="0.25">
      <c r="B723" s="37">
        <v>714</v>
      </c>
      <c r="C723" s="29">
        <f>LN(('Calib system calculations'!C734/'Test system calculations'!C741) *100)</f>
        <v>5.5138031573323012</v>
      </c>
      <c r="D723" s="29">
        <f>LN(('Calib system calculations'!D734/'Test system calculations'!D741) *100)</f>
        <v>5.5147897537269417</v>
      </c>
      <c r="E723" s="29">
        <f>LN(('Calib system calculations'!E734/'Test system calculations'!E741) *100)</f>
        <v>3.9158584888150507</v>
      </c>
      <c r="F723" s="29">
        <f>LN(('Calib system calculations'!F734/'Test system calculations'!F741) *100)</f>
        <v>4.5804381347665943</v>
      </c>
      <c r="G723" s="29">
        <f>LN(('Calib system calculations'!G734/'Test system calculations'!G741) *100)</f>
        <v>5.2617429285421942</v>
      </c>
      <c r="H723" s="29">
        <f>LN(('Calib system calculations'!H734/'Test system calculations'!H741) *100)</f>
        <v>5.4869564100567052</v>
      </c>
      <c r="I723" s="30">
        <f t="shared" si="11"/>
        <v>155.33718566057277</v>
      </c>
    </row>
    <row r="724" spans="2:9" x14ac:dyDescent="0.25">
      <c r="B724" s="37">
        <v>715</v>
      </c>
      <c r="C724" s="29">
        <f>LN(('Calib system calculations'!C735/'Test system calculations'!C742) *100)</f>
        <v>5.5044234863744244</v>
      </c>
      <c r="D724" s="29">
        <f>LN(('Calib system calculations'!D735/'Test system calculations'!D742) *100)</f>
        <v>5.4993937077007367</v>
      </c>
      <c r="E724" s="29">
        <f>LN(('Calib system calculations'!E735/'Test system calculations'!E742) *100)</f>
        <v>3.9523770838436607</v>
      </c>
      <c r="F724" s="29">
        <f>LN(('Calib system calculations'!F735/'Test system calculations'!F742) *100)</f>
        <v>4.5752196467242667</v>
      </c>
      <c r="G724" s="29">
        <f>LN(('Calib system calculations'!G735/'Test system calculations'!G742) *100)</f>
        <v>5.3233692746513706</v>
      </c>
      <c r="H724" s="29">
        <f>LN(('Calib system calculations'!H735/'Test system calculations'!H742) *100)</f>
        <v>5.4680000490380047</v>
      </c>
      <c r="I724" s="30">
        <f t="shared" si="11"/>
        <v>156.61604049795361</v>
      </c>
    </row>
    <row r="725" spans="2:9" x14ac:dyDescent="0.25">
      <c r="B725" s="37">
        <v>716</v>
      </c>
      <c r="C725" s="29">
        <f>LN(('Calib system calculations'!C736/'Test system calculations'!C743) *100)</f>
        <v>5.4624468362757241</v>
      </c>
      <c r="D725" s="29">
        <f>LN(('Calib system calculations'!D736/'Test system calculations'!D743) *100)</f>
        <v>5.5120140438297049</v>
      </c>
      <c r="E725" s="29">
        <f>LN(('Calib system calculations'!E736/'Test system calculations'!E743) *100)</f>
        <v>3.9460697313431465</v>
      </c>
      <c r="F725" s="29">
        <f>LN(('Calib system calculations'!F736/'Test system calculations'!F743) *100)</f>
        <v>4.6156754397944928</v>
      </c>
      <c r="G725" s="29">
        <f>LN(('Calib system calculations'!G736/'Test system calculations'!G743) *100)</f>
        <v>5.335829993273431</v>
      </c>
      <c r="H725" s="29">
        <f>LN(('Calib system calculations'!H736/'Test system calculations'!H743) *100)</f>
        <v>5.4643240780268103</v>
      </c>
      <c r="I725" s="30">
        <f t="shared" si="11"/>
        <v>156.97083447620682</v>
      </c>
    </row>
    <row r="726" spans="2:9" x14ac:dyDescent="0.25">
      <c r="B726" s="37">
        <v>717</v>
      </c>
      <c r="C726" s="29">
        <f>LN(('Calib system calculations'!C737/'Test system calculations'!C744) *100)</f>
        <v>5.4973749652640178</v>
      </c>
      <c r="D726" s="29">
        <f>LN(('Calib system calculations'!D737/'Test system calculations'!D744) *100)</f>
        <v>5.5077818019598244</v>
      </c>
      <c r="E726" s="29">
        <f>LN(('Calib system calculations'!E737/'Test system calculations'!E744) *100)</f>
        <v>4.0352188572063552</v>
      </c>
      <c r="F726" s="29">
        <f>LN(('Calib system calculations'!F737/'Test system calculations'!F744) *100)</f>
        <v>4.5984246712695231</v>
      </c>
      <c r="G726" s="29">
        <f>LN(('Calib system calculations'!G737/'Test system calculations'!G744) *100)</f>
        <v>5.2796540220537898</v>
      </c>
      <c r="H726" s="29">
        <f>LN(('Calib system calculations'!H737/'Test system calculations'!H744) *100)</f>
        <v>5.4687059719437681</v>
      </c>
      <c r="I726" s="30">
        <f t="shared" si="11"/>
        <v>158.30550071387546</v>
      </c>
    </row>
    <row r="727" spans="2:9" x14ac:dyDescent="0.25">
      <c r="B727" s="37">
        <v>718</v>
      </c>
      <c r="C727" s="29">
        <f>LN(('Calib system calculations'!C738/'Test system calculations'!C745) *100)</f>
        <v>5.4863841080450646</v>
      </c>
      <c r="D727" s="29">
        <f>LN(('Calib system calculations'!D738/'Test system calculations'!D745) *100)</f>
        <v>5.5401774741956205</v>
      </c>
      <c r="E727" s="29">
        <f>LN(('Calib system calculations'!E738/'Test system calculations'!E745) *100)</f>
        <v>3.972129481894151</v>
      </c>
      <c r="F727" s="29">
        <f>LN(('Calib system calculations'!F738/'Test system calculations'!F745) *100)</f>
        <v>4.5806085451556715</v>
      </c>
      <c r="G727" s="29">
        <f>LN(('Calib system calculations'!G738/'Test system calculations'!G745) *100)</f>
        <v>5.2932232579458551</v>
      </c>
      <c r="H727" s="29">
        <f>LN(('Calib system calculations'!H738/'Test system calculations'!H745) *100)</f>
        <v>5.4626599226156962</v>
      </c>
      <c r="I727" s="30">
        <f t="shared" si="11"/>
        <v>156.94003634877549</v>
      </c>
    </row>
    <row r="728" spans="2:9" x14ac:dyDescent="0.25">
      <c r="B728" s="37">
        <v>719</v>
      </c>
      <c r="C728" s="29">
        <f>LN(('Calib system calculations'!C739/'Test system calculations'!C746) *100)</f>
        <v>5.5772744690923419</v>
      </c>
      <c r="D728" s="29">
        <f>LN(('Calib system calculations'!D739/'Test system calculations'!D746) *100)</f>
        <v>5.5266627297173194</v>
      </c>
      <c r="E728" s="29">
        <f>LN(('Calib system calculations'!E739/'Test system calculations'!E746) *100)</f>
        <v>3.9519373092394265</v>
      </c>
      <c r="F728" s="29">
        <f>LN(('Calib system calculations'!F739/'Test system calculations'!F746) *100)</f>
        <v>4.5886216429867117</v>
      </c>
      <c r="G728" s="29">
        <f>LN(('Calib system calculations'!G739/'Test system calculations'!G746) *100)</f>
        <v>5.2389325081237548</v>
      </c>
      <c r="H728" s="29">
        <f>LN(('Calib system calculations'!H739/'Test system calculations'!H746) *100)</f>
        <v>5.4752080502300871</v>
      </c>
      <c r="I728" s="30">
        <f t="shared" si="11"/>
        <v>157.55471344580076</v>
      </c>
    </row>
    <row r="729" spans="2:9" x14ac:dyDescent="0.25">
      <c r="B729" s="37">
        <v>720</v>
      </c>
      <c r="C729" s="29">
        <f>LN(('Calib system calculations'!C740/'Test system calculations'!C747) *100)</f>
        <v>5.5343698925608367</v>
      </c>
      <c r="D729" s="29">
        <f>LN(('Calib system calculations'!D740/'Test system calculations'!D747) *100)</f>
        <v>5.512158400428393</v>
      </c>
      <c r="E729" s="29">
        <f>LN(('Calib system calculations'!E740/'Test system calculations'!E747) *100)</f>
        <v>3.968446826221256</v>
      </c>
      <c r="F729" s="29">
        <f>LN(('Calib system calculations'!F740/'Test system calculations'!F747) *100)</f>
        <v>4.5690717070784341</v>
      </c>
      <c r="G729" s="29">
        <f>LN(('Calib system calculations'!G740/'Test system calculations'!G747) *100)</f>
        <v>5.3391936024126885</v>
      </c>
      <c r="H729" s="29">
        <f>LN(('Calib system calculations'!H740/'Test system calculations'!H747) *100)</f>
        <v>5.4614564294514434</v>
      </c>
      <c r="I729" s="30">
        <f t="shared" si="11"/>
        <v>158.24051826075973</v>
      </c>
    </row>
    <row r="730" spans="2:9" x14ac:dyDescent="0.25">
      <c r="B730" s="37">
        <v>721</v>
      </c>
      <c r="C730" s="29">
        <f>LN(('Calib system calculations'!C741/'Test system calculations'!C748) *100)</f>
        <v>5.4976541529203837</v>
      </c>
      <c r="D730" s="29">
        <f>LN(('Calib system calculations'!D741/'Test system calculations'!D748) *100)</f>
        <v>5.5185967559767724</v>
      </c>
      <c r="E730" s="29">
        <f>LN(('Calib system calculations'!E741/'Test system calculations'!E748) *100)</f>
        <v>3.9405628612277854</v>
      </c>
      <c r="F730" s="29">
        <f>LN(('Calib system calculations'!F741/'Test system calculations'!F748) *100)</f>
        <v>4.6069417120481644</v>
      </c>
      <c r="G730" s="29">
        <f>LN(('Calib system calculations'!G741/'Test system calculations'!G748) *100)</f>
        <v>5.2540399215752762</v>
      </c>
      <c r="H730" s="29">
        <f>LN(('Calib system calculations'!H741/'Test system calculations'!H748) *100)</f>
        <v>5.4564540689471608</v>
      </c>
      <c r="I730" s="30">
        <f t="shared" si="11"/>
        <v>155.35428921215623</v>
      </c>
    </row>
    <row r="731" spans="2:9" x14ac:dyDescent="0.25">
      <c r="B731" s="37">
        <v>722</v>
      </c>
      <c r="C731" s="29">
        <f>LN(('Calib system calculations'!C742/'Test system calculations'!C749) *100)</f>
        <v>5.5153064047749156</v>
      </c>
      <c r="D731" s="29">
        <f>LN(('Calib system calculations'!D742/'Test system calculations'!D749) *100)</f>
        <v>5.5027871959358503</v>
      </c>
      <c r="E731" s="29">
        <f>LN(('Calib system calculations'!E742/'Test system calculations'!E749) *100)</f>
        <v>3.9966199574850787</v>
      </c>
      <c r="F731" s="29">
        <f>LN(('Calib system calculations'!F742/'Test system calculations'!F749) *100)</f>
        <v>4.571351299145296</v>
      </c>
      <c r="G731" s="29">
        <f>LN(('Calib system calculations'!G742/'Test system calculations'!G749) *100)</f>
        <v>5.2862818395753726</v>
      </c>
      <c r="H731" s="29">
        <f>LN(('Calib system calculations'!H742/'Test system calculations'!H749) *100)</f>
        <v>5.4671864998616169</v>
      </c>
      <c r="I731" s="30">
        <f t="shared" si="11"/>
        <v>157.05386978245338</v>
      </c>
    </row>
    <row r="732" spans="2:9" x14ac:dyDescent="0.25">
      <c r="B732" s="37">
        <v>723</v>
      </c>
      <c r="C732" s="29">
        <f>LN(('Calib system calculations'!C743/'Test system calculations'!C750) *100)</f>
        <v>5.4735223736994518</v>
      </c>
      <c r="D732" s="29">
        <f>LN(('Calib system calculations'!D743/'Test system calculations'!D750) *100)</f>
        <v>5.5334295875593016</v>
      </c>
      <c r="E732" s="29">
        <f>LN(('Calib system calculations'!E743/'Test system calculations'!E750) *100)</f>
        <v>3.9387503548901637</v>
      </c>
      <c r="F732" s="29">
        <f>LN(('Calib system calculations'!F743/'Test system calculations'!F750) *100)</f>
        <v>4.5738008102364232</v>
      </c>
      <c r="G732" s="29">
        <f>LN(('Calib system calculations'!G743/'Test system calculations'!G750) *100)</f>
        <v>5.2905917775984648</v>
      </c>
      <c r="H732" s="29">
        <f>LN(('Calib system calculations'!H743/'Test system calculations'!H750) *100)</f>
        <v>5.4722224113265003</v>
      </c>
      <c r="I732" s="30">
        <f t="shared" si="11"/>
        <v>155.56332537905038</v>
      </c>
    </row>
    <row r="733" spans="2:9" x14ac:dyDescent="0.25">
      <c r="B733" s="37">
        <v>724</v>
      </c>
      <c r="C733" s="29">
        <f>LN(('Calib system calculations'!C744/'Test system calculations'!C751) *100)</f>
        <v>5.554150541497834</v>
      </c>
      <c r="D733" s="29">
        <f>LN(('Calib system calculations'!D744/'Test system calculations'!D751) *100)</f>
        <v>5.5046693836755178</v>
      </c>
      <c r="E733" s="29">
        <f>LN(('Calib system calculations'!E744/'Test system calculations'!E751) *100)</f>
        <v>3.9272540052491607</v>
      </c>
      <c r="F733" s="29">
        <f>LN(('Calib system calculations'!F744/'Test system calculations'!F751) *100)</f>
        <v>4.586346277559282</v>
      </c>
      <c r="G733" s="29">
        <f>LN(('Calib system calculations'!G744/'Test system calculations'!G751) *100)</f>
        <v>5.3552597574045828</v>
      </c>
      <c r="H733" s="29">
        <f>LN(('Calib system calculations'!H744/'Test system calculations'!H751) *100)</f>
        <v>5.4779332831481939</v>
      </c>
      <c r="I733" s="30">
        <f t="shared" si="11"/>
        <v>158.79311764218258</v>
      </c>
    </row>
    <row r="734" spans="2:9" x14ac:dyDescent="0.25">
      <c r="B734" s="37">
        <v>725</v>
      </c>
      <c r="C734" s="29">
        <f>LN(('Calib system calculations'!C745/'Test system calculations'!C752) *100)</f>
        <v>5.477915488759332</v>
      </c>
      <c r="D734" s="29">
        <f>LN(('Calib system calculations'!D745/'Test system calculations'!D752) *100)</f>
        <v>5.5067793806452823</v>
      </c>
      <c r="E734" s="29">
        <f>LN(('Calib system calculations'!E745/'Test system calculations'!E752) *100)</f>
        <v>3.9630027371920487</v>
      </c>
      <c r="F734" s="29">
        <f>LN(('Calib system calculations'!F745/'Test system calculations'!F752) *100)</f>
        <v>4.6078186836355277</v>
      </c>
      <c r="G734" s="29">
        <f>LN(('Calib system calculations'!G745/'Test system calculations'!G752) *100)</f>
        <v>5.324895577655262</v>
      </c>
      <c r="H734" s="29">
        <f>LN(('Calib system calculations'!H745/'Test system calculations'!H752) *100)</f>
        <v>5.4504380816753679</v>
      </c>
      <c r="I734" s="30">
        <f t="shared" si="11"/>
        <v>156.82674457454806</v>
      </c>
    </row>
    <row r="735" spans="2:9" x14ac:dyDescent="0.25">
      <c r="B735" s="37">
        <v>726</v>
      </c>
      <c r="C735" s="29">
        <f>LN(('Calib system calculations'!C746/'Test system calculations'!C753) *100)</f>
        <v>5.4815513330357835</v>
      </c>
      <c r="D735" s="29">
        <f>LN(('Calib system calculations'!D746/'Test system calculations'!D753) *100)</f>
        <v>5.5167763613442</v>
      </c>
      <c r="E735" s="29">
        <f>LN(('Calib system calculations'!E746/'Test system calculations'!E753) *100)</f>
        <v>3.9888296918866026</v>
      </c>
      <c r="F735" s="29">
        <f>LN(('Calib system calculations'!F746/'Test system calculations'!F753) *100)</f>
        <v>4.6063088092474613</v>
      </c>
      <c r="G735" s="29">
        <f>LN(('Calib system calculations'!G746/'Test system calculations'!G753) *100)</f>
        <v>5.2074789332225864</v>
      </c>
      <c r="H735" s="29">
        <f>LN(('Calib system calculations'!H746/'Test system calculations'!H753) *100)</f>
        <v>5.4699445877150188</v>
      </c>
      <c r="I735" s="30">
        <f t="shared" si="11"/>
        <v>155.26732147309636</v>
      </c>
    </row>
    <row r="736" spans="2:9" x14ac:dyDescent="0.25">
      <c r="B736" s="37">
        <v>727</v>
      </c>
      <c r="C736" s="29">
        <f>LN(('Calib system calculations'!C747/'Test system calculations'!C754) *100)</f>
        <v>5.5101891460341701</v>
      </c>
      <c r="D736" s="29">
        <f>LN(('Calib system calculations'!D747/'Test system calculations'!D754) *100)</f>
        <v>5.5342573367291008</v>
      </c>
      <c r="E736" s="29">
        <f>LN(('Calib system calculations'!E747/'Test system calculations'!E754) *100)</f>
        <v>4.0039806703979695</v>
      </c>
      <c r="F736" s="29">
        <f>LN(('Calib system calculations'!F747/'Test system calculations'!F754) *100)</f>
        <v>4.5484199978399023</v>
      </c>
      <c r="G736" s="29">
        <f>LN(('Calib system calculations'!G747/'Test system calculations'!G754) *100)</f>
        <v>5.2756527785807839</v>
      </c>
      <c r="H736" s="29">
        <f>LN(('Calib system calculations'!H747/'Test system calculations'!H754) *100)</f>
        <v>5.4610716013397989</v>
      </c>
      <c r="I736" s="30">
        <f t="shared" si="11"/>
        <v>156.89789683465219</v>
      </c>
    </row>
    <row r="737" spans="2:9" x14ac:dyDescent="0.25">
      <c r="B737" s="37">
        <v>728</v>
      </c>
      <c r="C737" s="29">
        <f>LN(('Calib system calculations'!C748/'Test system calculations'!C755) *100)</f>
        <v>5.5544082450286769</v>
      </c>
      <c r="D737" s="29">
        <f>LN(('Calib system calculations'!D748/'Test system calculations'!D755) *100)</f>
        <v>5.5328132582719922</v>
      </c>
      <c r="E737" s="29">
        <f>LN(('Calib system calculations'!E748/'Test system calculations'!E755) *100)</f>
        <v>3.8958202813322185</v>
      </c>
      <c r="F737" s="29">
        <f>LN(('Calib system calculations'!F748/'Test system calculations'!F755) *100)</f>
        <v>4.5857079542308181</v>
      </c>
      <c r="G737" s="29">
        <f>LN(('Calib system calculations'!G748/'Test system calculations'!G755) *100)</f>
        <v>5.2639824813455061</v>
      </c>
      <c r="H737" s="29">
        <f>LN(('Calib system calculations'!H748/'Test system calculations'!H755) *100)</f>
        <v>5.4688323421112779</v>
      </c>
      <c r="I737" s="30">
        <f t="shared" si="11"/>
        <v>156.06315426948706</v>
      </c>
    </row>
    <row r="738" spans="2:9" x14ac:dyDescent="0.25">
      <c r="B738" s="37">
        <v>729</v>
      </c>
      <c r="C738" s="29">
        <f>LN(('Calib system calculations'!C749/'Test system calculations'!C756) *100)</f>
        <v>5.5542486986475739</v>
      </c>
      <c r="D738" s="29">
        <f>LN(('Calib system calculations'!D749/'Test system calculations'!D756) *100)</f>
        <v>5.486218792632692</v>
      </c>
      <c r="E738" s="29">
        <f>LN(('Calib system calculations'!E749/'Test system calculations'!E756) *100)</f>
        <v>3.9701750648419631</v>
      </c>
      <c r="F738" s="29">
        <f>LN(('Calib system calculations'!F749/'Test system calculations'!F756) *100)</f>
        <v>4.5733197975525366</v>
      </c>
      <c r="G738" s="29">
        <f>LN(('Calib system calculations'!G749/'Test system calculations'!G756) *100)</f>
        <v>5.3209954356825859</v>
      </c>
      <c r="H738" s="29">
        <f>LN(('Calib system calculations'!H749/'Test system calculations'!H756) *100)</f>
        <v>5.4536619200351737</v>
      </c>
      <c r="I738" s="30">
        <f t="shared" si="11"/>
        <v>157.55426704148732</v>
      </c>
    </row>
    <row r="739" spans="2:9" x14ac:dyDescent="0.25">
      <c r="B739" s="37">
        <v>730</v>
      </c>
      <c r="C739" s="29">
        <f>LN(('Calib system calculations'!C750/'Test system calculations'!C757) *100)</f>
        <v>5.4277316401786333</v>
      </c>
      <c r="D739" s="29">
        <f>LN(('Calib system calculations'!D750/'Test system calculations'!D757) *100)</f>
        <v>5.5161791452447773</v>
      </c>
      <c r="E739" s="29">
        <f>LN(('Calib system calculations'!E750/'Test system calculations'!E757) *100)</f>
        <v>3.9389326062416381</v>
      </c>
      <c r="F739" s="29">
        <f>LN(('Calib system calculations'!F750/'Test system calculations'!F757) *100)</f>
        <v>4.5955964208180218</v>
      </c>
      <c r="G739" s="29">
        <f>LN(('Calib system calculations'!G750/'Test system calculations'!G757) *100)</f>
        <v>5.2864505227298801</v>
      </c>
      <c r="H739" s="29">
        <f>LN(('Calib system calculations'!H750/'Test system calculations'!H757) *100)</f>
        <v>5.4647490819952944</v>
      </c>
      <c r="I739" s="30">
        <f t="shared" si="11"/>
        <v>154.20351195611715</v>
      </c>
    </row>
    <row r="740" spans="2:9" x14ac:dyDescent="0.25">
      <c r="B740" s="37">
        <v>731</v>
      </c>
      <c r="C740" s="29">
        <f>LN(('Calib system calculations'!C751/'Test system calculations'!C758) *100)</f>
        <v>5.5099043700410544</v>
      </c>
      <c r="D740" s="29">
        <f>LN(('Calib system calculations'!D751/'Test system calculations'!D758) *100)</f>
        <v>5.5062831685884799</v>
      </c>
      <c r="E740" s="29">
        <f>LN(('Calib system calculations'!E751/'Test system calculations'!E758) *100)</f>
        <v>3.9727722906104312</v>
      </c>
      <c r="F740" s="29">
        <f>LN(('Calib system calculations'!F751/'Test system calculations'!F758) *100)</f>
        <v>4.570869718672685</v>
      </c>
      <c r="G740" s="29">
        <f>LN(('Calib system calculations'!G751/'Test system calculations'!G758) *100)</f>
        <v>5.3179191706638314</v>
      </c>
      <c r="H740" s="29">
        <f>LN(('Calib system calculations'!H751/'Test system calculations'!H758) *100)</f>
        <v>5.475851897222868</v>
      </c>
      <c r="I740" s="30">
        <f t="shared" si="11"/>
        <v>157.42252554902871</v>
      </c>
    </row>
    <row r="741" spans="2:9" x14ac:dyDescent="0.25">
      <c r="B741" s="37">
        <v>732</v>
      </c>
      <c r="C741" s="29">
        <f>LN(('Calib system calculations'!C752/'Test system calculations'!C759) *100)</f>
        <v>5.4818482290988362</v>
      </c>
      <c r="D741" s="29">
        <f>LN(('Calib system calculations'!D752/'Test system calculations'!D759) *100)</f>
        <v>5.5243121867319438</v>
      </c>
      <c r="E741" s="29">
        <f>LN(('Calib system calculations'!E752/'Test system calculations'!E759) *100)</f>
        <v>3.9183504921908958</v>
      </c>
      <c r="F741" s="29">
        <f>LN(('Calib system calculations'!F752/'Test system calculations'!F759) *100)</f>
        <v>4.5904789788580542</v>
      </c>
      <c r="G741" s="29">
        <f>LN(('Calib system calculations'!G752/'Test system calculations'!G759) *100)</f>
        <v>5.2762278753029719</v>
      </c>
      <c r="H741" s="29">
        <f>LN(('Calib system calculations'!H752/'Test system calculations'!H759) *100)</f>
        <v>5.466983371371108</v>
      </c>
      <c r="I741" s="30">
        <f t="shared" si="11"/>
        <v>154.93931471045011</v>
      </c>
    </row>
    <row r="742" spans="2:9" x14ac:dyDescent="0.25">
      <c r="B742" s="37">
        <v>733</v>
      </c>
      <c r="C742" s="29">
        <f>LN(('Calib system calculations'!C753/'Test system calculations'!C760) *100)</f>
        <v>5.5291842234060162</v>
      </c>
      <c r="D742" s="29">
        <f>LN(('Calib system calculations'!D753/'Test system calculations'!D760) *100)</f>
        <v>5.5044433843478249</v>
      </c>
      <c r="E742" s="29">
        <f>LN(('Calib system calculations'!E753/'Test system calculations'!E760) *100)</f>
        <v>3.9588735719056589</v>
      </c>
      <c r="F742" s="29">
        <f>LN(('Calib system calculations'!F753/'Test system calculations'!F760) *100)</f>
        <v>4.5922566261871953</v>
      </c>
      <c r="G742" s="29">
        <f>LN(('Calib system calculations'!G753/'Test system calculations'!G760) *100)</f>
        <v>5.2638068446353641</v>
      </c>
      <c r="H742" s="29">
        <f>LN(('Calib system calculations'!H753/'Test system calculations'!H760) *100)</f>
        <v>5.4705253385437551</v>
      </c>
      <c r="I742" s="30">
        <f t="shared" si="11"/>
        <v>156.51966622073971</v>
      </c>
    </row>
    <row r="743" spans="2:9" x14ac:dyDescent="0.25">
      <c r="B743" s="37">
        <v>734</v>
      </c>
      <c r="C743" s="29">
        <f>LN(('Calib system calculations'!C754/'Test system calculations'!C761) *100)</f>
        <v>5.4748975226889058</v>
      </c>
      <c r="D743" s="29">
        <f>LN(('Calib system calculations'!D754/'Test system calculations'!D761) *100)</f>
        <v>5.5202319918784672</v>
      </c>
      <c r="E743" s="29">
        <f>LN(('Calib system calculations'!E754/'Test system calculations'!E761) *100)</f>
        <v>3.9904370507256064</v>
      </c>
      <c r="F743" s="29">
        <f>LN(('Calib system calculations'!F754/'Test system calculations'!F761) *100)</f>
        <v>4.579664550120766</v>
      </c>
      <c r="G743" s="29">
        <f>LN(('Calib system calculations'!G754/'Test system calculations'!G761) *100)</f>
        <v>5.3027135942937349</v>
      </c>
      <c r="H743" s="29">
        <f>LN(('Calib system calculations'!H754/'Test system calculations'!H761) *100)</f>
        <v>5.4608683316570339</v>
      </c>
      <c r="I743" s="30">
        <f t="shared" si="11"/>
        <v>156.77351333036611</v>
      </c>
    </row>
    <row r="744" spans="2:9" x14ac:dyDescent="0.25">
      <c r="B744" s="37">
        <v>735</v>
      </c>
      <c r="C744" s="29">
        <f>LN(('Calib system calculations'!C755/'Test system calculations'!C762) *100)</f>
        <v>5.5175140314836559</v>
      </c>
      <c r="D744" s="29">
        <f>LN(('Calib system calculations'!D755/'Test system calculations'!D762) *100)</f>
        <v>5.5213630611135907</v>
      </c>
      <c r="E744" s="29">
        <f>LN(('Calib system calculations'!E755/'Test system calculations'!E762) *100)</f>
        <v>3.9585521395414505</v>
      </c>
      <c r="F744" s="29">
        <f>LN(('Calib system calculations'!F755/'Test system calculations'!F762) *100)</f>
        <v>4.5928961944228526</v>
      </c>
      <c r="G744" s="29">
        <f>LN(('Calib system calculations'!G755/'Test system calculations'!G762) *100)</f>
        <v>5.2975593941500021</v>
      </c>
      <c r="H744" s="29">
        <f>LN(('Calib system calculations'!H755/'Test system calculations'!H762) *100)</f>
        <v>5.465944541733804</v>
      </c>
      <c r="I744" s="30">
        <f t="shared" si="11"/>
        <v>157.42852730922246</v>
      </c>
    </row>
    <row r="745" spans="2:9" x14ac:dyDescent="0.25">
      <c r="B745" s="37">
        <v>736</v>
      </c>
      <c r="C745" s="29">
        <f>LN(('Calib system calculations'!C756/'Test system calculations'!C763) *100)</f>
        <v>5.5254369493280198</v>
      </c>
      <c r="D745" s="29">
        <f>LN(('Calib system calculations'!D756/'Test system calculations'!D763) *100)</f>
        <v>5.5113209255910771</v>
      </c>
      <c r="E745" s="29">
        <f>LN(('Calib system calculations'!E756/'Test system calculations'!E763) *100)</f>
        <v>3.9758672810675613</v>
      </c>
      <c r="F745" s="29">
        <f>LN(('Calib system calculations'!F756/'Test system calculations'!F763) *100)</f>
        <v>4.5812896096018081</v>
      </c>
      <c r="G745" s="29">
        <f>LN(('Calib system calculations'!G756/'Test system calculations'!G763) *100)</f>
        <v>5.3222403869629504</v>
      </c>
      <c r="H745" s="29">
        <f>LN(('Calib system calculations'!H756/'Test system calculations'!H763) *100)</f>
        <v>5.460714165451221</v>
      </c>
      <c r="I745" s="30">
        <f t="shared" si="11"/>
        <v>158.03421385966695</v>
      </c>
    </row>
    <row r="746" spans="2:9" x14ac:dyDescent="0.25">
      <c r="B746" s="37">
        <v>737</v>
      </c>
      <c r="C746" s="29">
        <f>LN(('Calib system calculations'!C757/'Test system calculations'!C764) *100)</f>
        <v>5.4966020381098026</v>
      </c>
      <c r="D746" s="29">
        <f>LN(('Calib system calculations'!D757/'Test system calculations'!D764) *100)</f>
        <v>5.5220455495243668</v>
      </c>
      <c r="E746" s="29">
        <f>LN(('Calib system calculations'!E757/'Test system calculations'!E764) *100)</f>
        <v>3.9432191932524949</v>
      </c>
      <c r="F746" s="29">
        <f>LN(('Calib system calculations'!F757/'Test system calculations'!F764) *100)</f>
        <v>4.5928302032751516</v>
      </c>
      <c r="G746" s="29">
        <f>LN(('Calib system calculations'!G757/'Test system calculations'!G764) *100)</f>
        <v>5.3016897671101848</v>
      </c>
      <c r="H746" s="29">
        <f>LN(('Calib system calculations'!H757/'Test system calculations'!H764) *100)</f>
        <v>5.4741848355606182</v>
      </c>
      <c r="I746" s="30">
        <f t="shared" si="11"/>
        <v>156.81946895652308</v>
      </c>
    </row>
    <row r="747" spans="2:9" x14ac:dyDescent="0.25">
      <c r="B747" s="37">
        <v>738</v>
      </c>
      <c r="C747" s="29">
        <f>LN(('Calib system calculations'!C758/'Test system calculations'!C765) *100)</f>
        <v>5.524536483267859</v>
      </c>
      <c r="D747" s="29">
        <f>LN(('Calib system calculations'!D758/'Test system calculations'!D765) *100)</f>
        <v>5.5128026243317203</v>
      </c>
      <c r="E747" s="29">
        <f>LN(('Calib system calculations'!E758/'Test system calculations'!E765) *100)</f>
        <v>3.963419242794505</v>
      </c>
      <c r="F747" s="29">
        <f>LN(('Calib system calculations'!F758/'Test system calculations'!F765) *100)</f>
        <v>4.5821471314573579</v>
      </c>
      <c r="G747" s="29">
        <f>LN(('Calib system calculations'!G758/'Test system calculations'!G765) *100)</f>
        <v>5.3223391528747728</v>
      </c>
      <c r="H747" s="29">
        <f>LN(('Calib system calculations'!H758/'Test system calculations'!H765) *100)</f>
        <v>5.4755787468186048</v>
      </c>
      <c r="I747" s="30">
        <f t="shared" si="11"/>
        <v>158.13839440451108</v>
      </c>
    </row>
    <row r="748" spans="2:9" x14ac:dyDescent="0.25">
      <c r="B748" s="37">
        <v>739</v>
      </c>
      <c r="C748" s="29">
        <f>LN(('Calib system calculations'!C759/'Test system calculations'!C766) *100)</f>
        <v>5.4979128513485955</v>
      </c>
      <c r="D748" s="29">
        <f>LN(('Calib system calculations'!D759/'Test system calculations'!D766) *100)</f>
        <v>5.5221276014776288</v>
      </c>
      <c r="E748" s="29">
        <f>LN(('Calib system calculations'!E759/'Test system calculations'!E766) *100)</f>
        <v>3.9433327466258685</v>
      </c>
      <c r="F748" s="29">
        <f>LN(('Calib system calculations'!F759/'Test system calculations'!F766) *100)</f>
        <v>4.6016540422802423</v>
      </c>
      <c r="G748" s="29">
        <f>LN(('Calib system calculations'!G759/'Test system calculations'!G766) *100)</f>
        <v>5.3368544391526731</v>
      </c>
      <c r="H748" s="29">
        <f>LN(('Calib system calculations'!H759/'Test system calculations'!H766) *100)</f>
        <v>5.4666157085399254</v>
      </c>
      <c r="I748" s="30">
        <f t="shared" si="11"/>
        <v>157.81385910306406</v>
      </c>
    </row>
    <row r="749" spans="2:9" x14ac:dyDescent="0.25">
      <c r="B749" s="37">
        <v>740</v>
      </c>
      <c r="C749" s="29">
        <f>LN(('Calib system calculations'!C760/'Test system calculations'!C767) *100)</f>
        <v>5.5225979337159403</v>
      </c>
      <c r="D749" s="29">
        <f>LN(('Calib system calculations'!D760/'Test system calculations'!D767) *100)</f>
        <v>5.5135089167505003</v>
      </c>
      <c r="E749" s="29">
        <f>LN(('Calib system calculations'!E760/'Test system calculations'!E767) *100)</f>
        <v>3.9908852703678424</v>
      </c>
      <c r="F749" s="29">
        <f>LN(('Calib system calculations'!F760/'Test system calculations'!F767) *100)</f>
        <v>4.6067530192887043</v>
      </c>
      <c r="G749" s="29">
        <f>LN(('Calib system calculations'!G760/'Test system calculations'!G767) *100)</f>
        <v>5.3133883297867062</v>
      </c>
      <c r="H749" s="29">
        <f>LN(('Calib system calculations'!H760/'Test system calculations'!H767) *100)</f>
        <v>5.4589459052616585</v>
      </c>
      <c r="I749" s="30">
        <f t="shared" si="11"/>
        <v>158.80545440502931</v>
      </c>
    </row>
    <row r="750" spans="2:9" x14ac:dyDescent="0.25">
      <c r="B750" s="37">
        <v>741</v>
      </c>
      <c r="C750" s="29">
        <f>LN(('Calib system calculations'!C761/'Test system calculations'!C768) *100)</f>
        <v>5.4995776153864959</v>
      </c>
      <c r="D750" s="29">
        <f>LN(('Calib system calculations'!D761/'Test system calculations'!D768) *100)</f>
        <v>5.5291165635293531</v>
      </c>
      <c r="E750" s="29">
        <f>LN(('Calib system calculations'!E761/'Test system calculations'!E768) *100)</f>
        <v>3.9975569401786535</v>
      </c>
      <c r="F750" s="29">
        <f>LN(('Calib system calculations'!F761/'Test system calculations'!F768) *100)</f>
        <v>4.5913407040868988</v>
      </c>
      <c r="G750" s="29">
        <f>LN(('Calib system calculations'!G761/'Test system calculations'!G768) *100)</f>
        <v>5.2522124884096995</v>
      </c>
      <c r="H750" s="29">
        <f>LN(('Calib system calculations'!H761/'Test system calculations'!H768) *100)</f>
        <v>5.4537754455472411</v>
      </c>
      <c r="I750" s="30">
        <f t="shared" si="11"/>
        <v>156.63683288726634</v>
      </c>
    </row>
    <row r="751" spans="2:9" x14ac:dyDescent="0.25">
      <c r="B751" s="37">
        <v>742</v>
      </c>
      <c r="C751" s="29">
        <f>LN(('Calib system calculations'!C762/'Test system calculations'!C769) *100)</f>
        <v>5.543378422120675</v>
      </c>
      <c r="D751" s="29">
        <f>LN(('Calib system calculations'!D762/'Test system calculations'!D769) *100)</f>
        <v>5.5332612608609644</v>
      </c>
      <c r="E751" s="29">
        <f>LN(('Calib system calculations'!E762/'Test system calculations'!E769) *100)</f>
        <v>3.9643549203383168</v>
      </c>
      <c r="F751" s="29">
        <f>LN(('Calib system calculations'!F762/'Test system calculations'!F769) *100)</f>
        <v>4.5682031517303709</v>
      </c>
      <c r="G751" s="29">
        <f>LN(('Calib system calculations'!G762/'Test system calculations'!G769) *100)</f>
        <v>5.2352475411679338</v>
      </c>
      <c r="H751" s="29">
        <f>LN(('Calib system calculations'!H762/'Test system calculations'!H769) *100)</f>
        <v>5.4614751483334594</v>
      </c>
      <c r="I751" s="30">
        <f t="shared" si="11"/>
        <v>156.17649419256091</v>
      </c>
    </row>
    <row r="752" spans="2:9" x14ac:dyDescent="0.25">
      <c r="B752" s="37">
        <v>743</v>
      </c>
      <c r="C752" s="29">
        <f>LN(('Calib system calculations'!C763/'Test system calculations'!C770) *100)</f>
        <v>5.5539644317379979</v>
      </c>
      <c r="D752" s="29">
        <f>LN(('Calib system calculations'!D763/'Test system calculations'!D770) *100)</f>
        <v>5.5208852064371019</v>
      </c>
      <c r="E752" s="29">
        <f>LN(('Calib system calculations'!E763/'Test system calculations'!E770) *100)</f>
        <v>3.9302234516799848</v>
      </c>
      <c r="F752" s="29">
        <f>LN(('Calib system calculations'!F763/'Test system calculations'!F770) *100)</f>
        <v>4.5585772101109523</v>
      </c>
      <c r="G752" s="29">
        <f>LN(('Calib system calculations'!G763/'Test system calculations'!G770) *100)</f>
        <v>5.2877353327645311</v>
      </c>
      <c r="H752" s="29">
        <f>LN(('Calib system calculations'!H763/'Test system calculations'!H770) *100)</f>
        <v>5.4567207282877428</v>
      </c>
      <c r="I752" s="30">
        <f t="shared" si="11"/>
        <v>156.23340268675756</v>
      </c>
    </row>
    <row r="753" spans="2:9" x14ac:dyDescent="0.25">
      <c r="B753" s="37">
        <v>744</v>
      </c>
      <c r="C753" s="29">
        <f>LN(('Calib system calculations'!C764/'Test system calculations'!C771) *100)</f>
        <v>5.5199205042279536</v>
      </c>
      <c r="D753" s="29">
        <f>LN(('Calib system calculations'!D764/'Test system calculations'!D771) *100)</f>
        <v>5.5021565999716318</v>
      </c>
      <c r="E753" s="29">
        <f>LN(('Calib system calculations'!E764/'Test system calculations'!E771) *100)</f>
        <v>3.9108453757257413</v>
      </c>
      <c r="F753" s="29">
        <f>LN(('Calib system calculations'!F764/'Test system calculations'!F771) *100)</f>
        <v>4.5795214881423387</v>
      </c>
      <c r="G753" s="29">
        <f>LN(('Calib system calculations'!G764/'Test system calculations'!G771) *100)</f>
        <v>5.2410118575347795</v>
      </c>
      <c r="H753" s="29">
        <f>LN(('Calib system calculations'!H764/'Test system calculations'!H771) *100)</f>
        <v>5.4592444155116349</v>
      </c>
      <c r="I753" s="30">
        <f t="shared" si="11"/>
        <v>153.76877917223896</v>
      </c>
    </row>
    <row r="754" spans="2:9" x14ac:dyDescent="0.25">
      <c r="B754" s="37">
        <v>745</v>
      </c>
      <c r="C754" s="29">
        <f>LN(('Calib system calculations'!C765/'Test system calculations'!C772) *100)</f>
        <v>5.4707777009316487</v>
      </c>
      <c r="D754" s="29">
        <f>LN(('Calib system calculations'!D765/'Test system calculations'!D772) *100)</f>
        <v>5.4944168980185086</v>
      </c>
      <c r="E754" s="29">
        <f>LN(('Calib system calculations'!E765/'Test system calculations'!E772) *100)</f>
        <v>3.9437439739822029</v>
      </c>
      <c r="F754" s="29">
        <f>LN(('Calib system calculations'!F765/'Test system calculations'!F772) *100)</f>
        <v>4.5631285464442568</v>
      </c>
      <c r="G754" s="29">
        <f>LN(('Calib system calculations'!G765/'Test system calculations'!G772) *100)</f>
        <v>5.293996804515043</v>
      </c>
      <c r="H754" s="29">
        <f>LN(('Calib system calculations'!H765/'Test system calculations'!H772) *100)</f>
        <v>5.4621739950363173</v>
      </c>
      <c r="I754" s="30">
        <f t="shared" si="11"/>
        <v>154.16749683640535</v>
      </c>
    </row>
    <row r="755" spans="2:9" x14ac:dyDescent="0.25">
      <c r="B755" s="37">
        <v>746</v>
      </c>
      <c r="C755" s="29">
        <f>LN(('Calib system calculations'!C766/'Test system calculations'!C773) *100)</f>
        <v>5.449669409832369</v>
      </c>
      <c r="D755" s="29">
        <f>LN(('Calib system calculations'!D766/'Test system calculations'!D773) *100)</f>
        <v>5.5113403519604907</v>
      </c>
      <c r="E755" s="29">
        <f>LN(('Calib system calculations'!E766/'Test system calculations'!E773) *100)</f>
        <v>3.9212832469637804</v>
      </c>
      <c r="F755" s="29">
        <f>LN(('Calib system calculations'!F766/'Test system calculations'!F773) *100)</f>
        <v>4.5786780163624803</v>
      </c>
      <c r="G755" s="29">
        <f>LN(('Calib system calculations'!G766/'Test system calculations'!G773) *100)</f>
        <v>5.3016168018804049</v>
      </c>
      <c r="H755" s="29">
        <f>LN(('Calib system calculations'!H766/'Test system calculations'!H773) *100)</f>
        <v>5.4661449297682898</v>
      </c>
      <c r="I755" s="30">
        <f t="shared" si="11"/>
        <v>154.18021201257852</v>
      </c>
    </row>
    <row r="756" spans="2:9" x14ac:dyDescent="0.25">
      <c r="B756" s="37">
        <v>747</v>
      </c>
      <c r="C756" s="29">
        <f>LN(('Calib system calculations'!C767/'Test system calculations'!C774) *100)</f>
        <v>5.4945542332023409</v>
      </c>
      <c r="D756" s="29">
        <f>LN(('Calib system calculations'!D767/'Test system calculations'!D774) *100)</f>
        <v>5.498067528275274</v>
      </c>
      <c r="E756" s="29">
        <f>LN(('Calib system calculations'!E767/'Test system calculations'!E774) *100)</f>
        <v>3.9374196795765632</v>
      </c>
      <c r="F756" s="29">
        <f>LN(('Calib system calculations'!F767/'Test system calculations'!F774) *100)</f>
        <v>4.5836852375937562</v>
      </c>
      <c r="G756" s="29">
        <f>LN(('Calib system calculations'!G767/'Test system calculations'!G774) *100)</f>
        <v>5.2387125067265181</v>
      </c>
      <c r="H756" s="29">
        <f>LN(('Calib system calculations'!H767/'Test system calculations'!H774) *100)</f>
        <v>5.4692943019104945</v>
      </c>
      <c r="I756" s="30">
        <f t="shared" si="11"/>
        <v>154.0004587359646</v>
      </c>
    </row>
    <row r="757" spans="2:9" x14ac:dyDescent="0.25">
      <c r="B757" s="37">
        <v>748</v>
      </c>
      <c r="C757" s="29">
        <f>LN(('Calib system calculations'!C768/'Test system calculations'!C775) *100)</f>
        <v>5.4597512536450576</v>
      </c>
      <c r="D757" s="29">
        <f>LN(('Calib system calculations'!D768/'Test system calculations'!D775) *100)</f>
        <v>5.5107046458159052</v>
      </c>
      <c r="E757" s="29">
        <f>LN(('Calib system calculations'!E768/'Test system calculations'!E775) *100)</f>
        <v>3.9480712561962061</v>
      </c>
      <c r="F757" s="29">
        <f>LN(('Calib system calculations'!F768/'Test system calculations'!F775) *100)</f>
        <v>4.5728133193872287</v>
      </c>
      <c r="G757" s="29">
        <f>LN(('Calib system calculations'!G768/'Test system calculations'!G775) *100)</f>
        <v>5.2527251260190324</v>
      </c>
      <c r="H757" s="29">
        <f>LN(('Calib system calculations'!H768/'Test system calculations'!H775) *100)</f>
        <v>5.4638977372913615</v>
      </c>
      <c r="I757" s="30">
        <f t="shared" si="11"/>
        <v>153.64742912143228</v>
      </c>
    </row>
    <row r="758" spans="2:9" x14ac:dyDescent="0.25">
      <c r="B758" s="37">
        <v>749</v>
      </c>
      <c r="C758" s="29">
        <f>LN(('Calib system calculations'!C769/'Test system calculations'!C776) *100)</f>
        <v>5.4921732629342879</v>
      </c>
      <c r="D758" s="29">
        <f>LN(('Calib system calculations'!D769/'Test system calculations'!D776) *100)</f>
        <v>5.5147313204810011</v>
      </c>
      <c r="E758" s="29">
        <f>LN(('Calib system calculations'!E769/'Test system calculations'!E776) *100)</f>
        <v>3.9522188400122884</v>
      </c>
      <c r="F758" s="29">
        <f>LN(('Calib system calculations'!F769/'Test system calculations'!F776) *100)</f>
        <v>4.5795426802461536</v>
      </c>
      <c r="G758" s="29">
        <f>LN(('Calib system calculations'!G769/'Test system calculations'!G776) *100)</f>
        <v>5.2815179364445202</v>
      </c>
      <c r="H758" s="29">
        <f>LN(('Calib system calculations'!H769/'Test system calculations'!H776) *100)</f>
        <v>5.4747882312057161</v>
      </c>
      <c r="I758" s="30">
        <f t="shared" si="11"/>
        <v>155.89177947830481</v>
      </c>
    </row>
    <row r="759" spans="2:9" x14ac:dyDescent="0.25">
      <c r="B759" s="37">
        <v>750</v>
      </c>
      <c r="C759" s="29">
        <f>LN(('Calib system calculations'!C770/'Test system calculations'!C777) *100)</f>
        <v>5.503126669058064</v>
      </c>
      <c r="D759" s="29">
        <f>LN(('Calib system calculations'!D770/'Test system calculations'!D777) *100)</f>
        <v>5.5057570384123951</v>
      </c>
      <c r="E759" s="29">
        <f>LN(('Calib system calculations'!E770/'Test system calculations'!E777) *100)</f>
        <v>3.9648216507455905</v>
      </c>
      <c r="F759" s="29">
        <f>LN(('Calib system calculations'!F770/'Test system calculations'!F777) *100)</f>
        <v>4.5806027376576752</v>
      </c>
      <c r="G759" s="29">
        <f>LN(('Calib system calculations'!G770/'Test system calculations'!G777) *100)</f>
        <v>5.3132906510162208</v>
      </c>
      <c r="H759" s="29">
        <f>LN(('Calib system calculations'!H770/'Test system calculations'!H777) *100)</f>
        <v>5.4655876679327946</v>
      </c>
      <c r="I759" s="30">
        <f t="shared" si="11"/>
        <v>156.88782650684811</v>
      </c>
    </row>
    <row r="760" spans="2:9" x14ac:dyDescent="0.25">
      <c r="B760" s="37">
        <v>751</v>
      </c>
      <c r="C760" s="29">
        <f>LN(('Calib system calculations'!C771/'Test system calculations'!C778) *100)</f>
        <v>5.4822471722158186</v>
      </c>
      <c r="D760" s="29">
        <f>LN(('Calib system calculations'!D771/'Test system calculations'!D778) *100)</f>
        <v>5.5111639924854838</v>
      </c>
      <c r="E760" s="29">
        <f>LN(('Calib system calculations'!E771/'Test system calculations'!E778) *100)</f>
        <v>3.9507964056209874</v>
      </c>
      <c r="F760" s="29">
        <f>LN(('Calib system calculations'!F771/'Test system calculations'!F778) *100)</f>
        <v>4.6000719875642062</v>
      </c>
      <c r="G760" s="29">
        <f>LN(('Calib system calculations'!G771/'Test system calculations'!G778) *100)</f>
        <v>5.3178962798010474</v>
      </c>
      <c r="H760" s="29">
        <f>LN(('Calib system calculations'!H771/'Test system calculations'!H778) *100)</f>
        <v>5.4589078164697762</v>
      </c>
      <c r="I760" s="30">
        <f t="shared" si="11"/>
        <v>156.57168282905917</v>
      </c>
    </row>
    <row r="761" spans="2:9" x14ac:dyDescent="0.25">
      <c r="B761" s="37">
        <v>752</v>
      </c>
      <c r="C761" s="29">
        <f>LN(('Calib system calculations'!C772/'Test system calculations'!C779) *100)</f>
        <v>5.4971136061828387</v>
      </c>
      <c r="D761" s="29">
        <f>LN(('Calib system calculations'!D772/'Test system calculations'!D779) *100)</f>
        <v>5.5121643589248546</v>
      </c>
      <c r="E761" s="29">
        <f>LN(('Calib system calculations'!E772/'Test system calculations'!E779) *100)</f>
        <v>3.9917109921289495</v>
      </c>
      <c r="F761" s="29">
        <f>LN(('Calib system calculations'!F772/'Test system calculations'!F779) *100)</f>
        <v>4.5913658932997796</v>
      </c>
      <c r="G761" s="29">
        <f>LN(('Calib system calculations'!G772/'Test system calculations'!G779) *100)</f>
        <v>5.2565215142560406</v>
      </c>
      <c r="H761" s="29">
        <f>LN(('Calib system calculations'!H772/'Test system calculations'!H779) *100)</f>
        <v>5.4747036484362885</v>
      </c>
      <c r="I761" s="30">
        <f t="shared" si="11"/>
        <v>156.63683957279807</v>
      </c>
    </row>
    <row r="762" spans="2:9" x14ac:dyDescent="0.25">
      <c r="B762" s="37">
        <v>753</v>
      </c>
      <c r="C762" s="29">
        <f>LN(('Calib system calculations'!C773/'Test system calculations'!C780) *100)</f>
        <v>5.4975043572100128</v>
      </c>
      <c r="D762" s="29">
        <f>LN(('Calib system calculations'!D773/'Test system calculations'!D780) *100)</f>
        <v>5.5277976553183317</v>
      </c>
      <c r="E762" s="29">
        <f>LN(('Calib system calculations'!E773/'Test system calculations'!E780) *100)</f>
        <v>3.9616196391083656</v>
      </c>
      <c r="F762" s="29">
        <f>LN(('Calib system calculations'!F773/'Test system calculations'!F780) *100)</f>
        <v>4.5691946670794454</v>
      </c>
      <c r="G762" s="29">
        <f>LN(('Calib system calculations'!G773/'Test system calculations'!G780) *100)</f>
        <v>5.2815212985509259</v>
      </c>
      <c r="H762" s="29">
        <f>LN(('Calib system calculations'!H773/'Test system calculations'!H780) *100)</f>
        <v>5.4754571156165248</v>
      </c>
      <c r="I762" s="30">
        <f t="shared" si="11"/>
        <v>156.36334841580467</v>
      </c>
    </row>
    <row r="763" spans="2:9" x14ac:dyDescent="0.25">
      <c r="B763" s="37">
        <v>754</v>
      </c>
      <c r="C763" s="29">
        <f>LN(('Calib system calculations'!C774/'Test system calculations'!C781) *100)</f>
        <v>5.5405457781353951</v>
      </c>
      <c r="D763" s="29">
        <f>LN(('Calib system calculations'!D774/'Test system calculations'!D781) *100)</f>
        <v>5.5209357845391978</v>
      </c>
      <c r="E763" s="29">
        <f>LN(('Calib system calculations'!E774/'Test system calculations'!E781) *100)</f>
        <v>3.9307366117320575</v>
      </c>
      <c r="F763" s="29">
        <f>LN(('Calib system calculations'!F774/'Test system calculations'!F781) *100)</f>
        <v>4.5922740179245762</v>
      </c>
      <c r="G763" s="29">
        <f>LN(('Calib system calculations'!G774/'Test system calculations'!G781) *100)</f>
        <v>5.3079612039974631</v>
      </c>
      <c r="H763" s="29">
        <f>LN(('Calib system calculations'!H774/'Test system calculations'!H781) *100)</f>
        <v>5.461694052652641</v>
      </c>
      <c r="I763" s="30">
        <f t="shared" si="11"/>
        <v>157.43687351294099</v>
      </c>
    </row>
    <row r="764" spans="2:9" x14ac:dyDescent="0.25">
      <c r="B764" s="37">
        <v>755</v>
      </c>
      <c r="C764" s="29">
        <f>LN(('Calib system calculations'!C775/'Test system calculations'!C782) *100)</f>
        <v>5.5195784614040244</v>
      </c>
      <c r="D764" s="29">
        <f>LN(('Calib system calculations'!D775/'Test system calculations'!D782) *100)</f>
        <v>5.5029655039267924</v>
      </c>
      <c r="E764" s="29">
        <f>LN(('Calib system calculations'!E775/'Test system calculations'!E782) *100)</f>
        <v>3.9871817698427066</v>
      </c>
      <c r="F764" s="29">
        <f>LN(('Calib system calculations'!F775/'Test system calculations'!F782) *100)</f>
        <v>4.5994868987946784</v>
      </c>
      <c r="G764" s="29">
        <f>LN(('Calib system calculations'!G775/'Test system calculations'!G782) *100)</f>
        <v>5.2378545473385181</v>
      </c>
      <c r="H764" s="29">
        <f>LN(('Calib system calculations'!H775/'Test system calculations'!H782) *100)</f>
        <v>5.4600796416143824</v>
      </c>
      <c r="I764" s="30">
        <f t="shared" si="11"/>
        <v>156.20841936752578</v>
      </c>
    </row>
    <row r="765" spans="2:9" x14ac:dyDescent="0.25">
      <c r="B765" s="37">
        <v>756</v>
      </c>
      <c r="C765" s="29">
        <f>LN(('Calib system calculations'!C776/'Test system calculations'!C783) *100)</f>
        <v>5.472810126403111</v>
      </c>
      <c r="D765" s="29">
        <f>LN(('Calib system calculations'!D776/'Test system calculations'!D783) *100)</f>
        <v>5.5214115287175023</v>
      </c>
      <c r="E765" s="29">
        <f>LN(('Calib system calculations'!E776/'Test system calculations'!E783) *100)</f>
        <v>3.993276403683192</v>
      </c>
      <c r="F765" s="29">
        <f>LN(('Calib system calculations'!F776/'Test system calculations'!F783) *100)</f>
        <v>4.5677682274799318</v>
      </c>
      <c r="G765" s="29">
        <f>LN(('Calib system calculations'!G776/'Test system calculations'!G783) *100)</f>
        <v>5.2552821517082453</v>
      </c>
      <c r="H765" s="29">
        <f>LN(('Calib system calculations'!H776/'Test system calculations'!H783) *100)</f>
        <v>5.4554244772693181</v>
      </c>
      <c r="I765" s="30">
        <f t="shared" si="11"/>
        <v>155.14013716670249</v>
      </c>
    </row>
    <row r="766" spans="2:9" x14ac:dyDescent="0.25">
      <c r="B766" s="37">
        <v>757</v>
      </c>
      <c r="C766" s="29">
        <f>LN(('Calib system calculations'!C777/'Test system calculations'!C784) *100)</f>
        <v>5.5249956633064174</v>
      </c>
      <c r="D766" s="29">
        <f>LN(('Calib system calculations'!D777/'Test system calculations'!D784) *100)</f>
        <v>5.5272958178274356</v>
      </c>
      <c r="E766" s="29">
        <f>LN(('Calib system calculations'!E777/'Test system calculations'!E784) *100)</f>
        <v>3.9371937419983132</v>
      </c>
      <c r="F766" s="29">
        <f>LN(('Calib system calculations'!F777/'Test system calculations'!F784) *100)</f>
        <v>4.5701613079082408</v>
      </c>
      <c r="G766" s="29">
        <f>LN(('Calib system calculations'!G777/'Test system calculations'!G784) *100)</f>
        <v>5.2443756969429849</v>
      </c>
      <c r="H766" s="29">
        <f>LN(('Calib system calculations'!H777/'Test system calculations'!H784) *100)</f>
        <v>5.4721238771361183</v>
      </c>
      <c r="I766" s="30">
        <f t="shared" si="11"/>
        <v>155.40340530503201</v>
      </c>
    </row>
    <row r="767" spans="2:9" x14ac:dyDescent="0.25">
      <c r="B767" s="37">
        <v>758</v>
      </c>
      <c r="C767" s="29">
        <f>LN(('Calib system calculations'!C778/'Test system calculations'!C785) *100)</f>
        <v>5.5396932590273424</v>
      </c>
      <c r="D767" s="29">
        <f>LN(('Calib system calculations'!D778/'Test system calculations'!D785) *100)</f>
        <v>5.5017463963642337</v>
      </c>
      <c r="E767" s="29">
        <f>LN(('Calib system calculations'!E778/'Test system calculations'!E785) *100)</f>
        <v>3.9343958954869729</v>
      </c>
      <c r="F767" s="29">
        <f>LN(('Calib system calculations'!F778/'Test system calculations'!F785) *100)</f>
        <v>4.5625314695255614</v>
      </c>
      <c r="G767" s="29">
        <f>LN(('Calib system calculations'!G778/'Test system calculations'!G785) *100)</f>
        <v>5.3103694661299077</v>
      </c>
      <c r="H767" s="29">
        <f>LN(('Calib system calculations'!H778/'Test system calculations'!H785) *100)</f>
        <v>5.4673679515676712</v>
      </c>
      <c r="I767" s="30">
        <f t="shared" si="11"/>
        <v>156.44180268878623</v>
      </c>
    </row>
    <row r="768" spans="2:9" x14ac:dyDescent="0.25">
      <c r="B768" s="37">
        <v>759</v>
      </c>
      <c r="C768" s="29">
        <f>LN(('Calib system calculations'!C779/'Test system calculations'!C786) *100)</f>
        <v>5.4705656910449898</v>
      </c>
      <c r="D768" s="29">
        <f>LN(('Calib system calculations'!D779/'Test system calculations'!D786) *100)</f>
        <v>5.5037288987448267</v>
      </c>
      <c r="E768" s="29">
        <f>LN(('Calib system calculations'!E779/'Test system calculations'!E786) *100)</f>
        <v>3.9175712012404866</v>
      </c>
      <c r="F768" s="29">
        <f>LN(('Calib system calculations'!F779/'Test system calculations'!F786) *100)</f>
        <v>4.5964915185418702</v>
      </c>
      <c r="G768" s="29">
        <f>LN(('Calib system calculations'!G779/'Test system calculations'!G786) *100)</f>
        <v>5.2658958689693174</v>
      </c>
      <c r="H768" s="29">
        <f>LN(('Calib system calculations'!H779/'Test system calculations'!H786) *100)</f>
        <v>5.4591001560239949</v>
      </c>
      <c r="I768" s="30">
        <f t="shared" si="11"/>
        <v>153.78551764698943</v>
      </c>
    </row>
    <row r="769" spans="2:9" x14ac:dyDescent="0.25">
      <c r="B769" s="37">
        <v>760</v>
      </c>
      <c r="C769" s="29">
        <f>LN(('Calib system calculations'!C780/'Test system calculations'!C787) *100)</f>
        <v>5.4751005875908074</v>
      </c>
      <c r="D769" s="29">
        <f>LN(('Calib system calculations'!D780/'Test system calculations'!D787) *100)</f>
        <v>5.4976053980431274</v>
      </c>
      <c r="E769" s="29">
        <f>LN(('Calib system calculations'!E780/'Test system calculations'!E787) *100)</f>
        <v>3.9822989706250187</v>
      </c>
      <c r="F769" s="29">
        <f>LN(('Calib system calculations'!F780/'Test system calculations'!F787) *100)</f>
        <v>4.5805803474504625</v>
      </c>
      <c r="G769" s="29">
        <f>LN(('Calib system calculations'!G780/'Test system calculations'!G787) *100)</f>
        <v>5.2312294198892371</v>
      </c>
      <c r="H769" s="29">
        <f>LN(('Calib system calculations'!H780/'Test system calculations'!H787) *100)</f>
        <v>5.4725105981176867</v>
      </c>
      <c r="I769" s="30">
        <f t="shared" si="11"/>
        <v>154.45264640832588</v>
      </c>
    </row>
    <row r="770" spans="2:9" x14ac:dyDescent="0.25">
      <c r="B770" s="37">
        <v>761</v>
      </c>
      <c r="C770" s="29">
        <f>LN(('Calib system calculations'!C781/'Test system calculations'!C788) *100)</f>
        <v>5.4582319431746935</v>
      </c>
      <c r="D770" s="29">
        <f>LN(('Calib system calculations'!D781/'Test system calculations'!D788) *100)</f>
        <v>5.5249448767927003</v>
      </c>
      <c r="E770" s="29">
        <f>LN(('Calib system calculations'!E781/'Test system calculations'!E788) *100)</f>
        <v>3.9601364948939866</v>
      </c>
      <c r="F770" s="29">
        <f>LN(('Calib system calculations'!F781/'Test system calculations'!F788) *100)</f>
        <v>4.5633907125179647</v>
      </c>
      <c r="G770" s="29">
        <f>LN(('Calib system calculations'!G781/'Test system calculations'!G788) *100)</f>
        <v>5.2693634169292087</v>
      </c>
      <c r="H770" s="29">
        <f>LN(('Calib system calculations'!H781/'Test system calculations'!H788) *100)</f>
        <v>5.4686103054205013</v>
      </c>
      <c r="I770" s="30">
        <f t="shared" si="11"/>
        <v>154.59049066118365</v>
      </c>
    </row>
    <row r="771" spans="2:9" x14ac:dyDescent="0.25">
      <c r="B771" s="37">
        <v>762</v>
      </c>
      <c r="C771" s="29">
        <f>LN(('Calib system calculations'!C782/'Test system calculations'!C789) *100)</f>
        <v>5.5323194292605224</v>
      </c>
      <c r="D771" s="29">
        <f>LN(('Calib system calculations'!D782/'Test system calculations'!D789) *100)</f>
        <v>5.5120587476517988</v>
      </c>
      <c r="E771" s="29">
        <f>LN(('Calib system calculations'!E782/'Test system calculations'!E789) *100)</f>
        <v>3.927642411091572</v>
      </c>
      <c r="F771" s="29">
        <f>LN(('Calib system calculations'!F782/'Test system calculations'!F789) *100)</f>
        <v>4.5869874207678993</v>
      </c>
      <c r="G771" s="29">
        <f>LN(('Calib system calculations'!G782/'Test system calculations'!G789) *100)</f>
        <v>5.2681309019666411</v>
      </c>
      <c r="H771" s="29">
        <f>LN(('Calib system calculations'!H782/'Test system calculations'!H789) *100)</f>
        <v>5.4728705773882105</v>
      </c>
      <c r="I771" s="30">
        <f t="shared" si="11"/>
        <v>156.02271121340718</v>
      </c>
    </row>
    <row r="772" spans="2:9" x14ac:dyDescent="0.25">
      <c r="B772" s="37">
        <v>763</v>
      </c>
      <c r="C772" s="29">
        <f>LN(('Calib system calculations'!C783/'Test system calculations'!C790) *100)</f>
        <v>5.4985961952147475</v>
      </c>
      <c r="D772" s="29">
        <f>LN(('Calib system calculations'!D783/'Test system calculations'!D790) *100)</f>
        <v>5.4982364966387074</v>
      </c>
      <c r="E772" s="29">
        <f>LN(('Calib system calculations'!E783/'Test system calculations'!E790) *100)</f>
        <v>3.9780436645408641</v>
      </c>
      <c r="F772" s="29">
        <f>LN(('Calib system calculations'!F783/'Test system calculations'!F790) *100)</f>
        <v>4.5824605842094464</v>
      </c>
      <c r="G772" s="29">
        <f>LN(('Calib system calculations'!G783/'Test system calculations'!G790) *100)</f>
        <v>5.3038876034383602</v>
      </c>
      <c r="H772" s="29">
        <f>LN(('Calib system calculations'!H783/'Test system calculations'!H790) *100)</f>
        <v>5.4631412847048457</v>
      </c>
      <c r="I772" s="30">
        <f t="shared" si="11"/>
        <v>156.6573555261254</v>
      </c>
    </row>
    <row r="773" spans="2:9" x14ac:dyDescent="0.25">
      <c r="B773" s="37">
        <v>764</v>
      </c>
      <c r="C773" s="29">
        <f>LN(('Calib system calculations'!C784/'Test system calculations'!C791) *100)</f>
        <v>5.460823348084257</v>
      </c>
      <c r="D773" s="29">
        <f>LN(('Calib system calculations'!D784/'Test system calculations'!D791) *100)</f>
        <v>5.5171539112996228</v>
      </c>
      <c r="E773" s="29">
        <f>LN(('Calib system calculations'!E784/'Test system calculations'!E791) *100)</f>
        <v>3.9646302400678741</v>
      </c>
      <c r="F773" s="29">
        <f>LN(('Calib system calculations'!F784/'Test system calculations'!F791) *100)</f>
        <v>4.5957056646545809</v>
      </c>
      <c r="G773" s="29">
        <f>LN(('Calib system calculations'!G784/'Test system calculations'!G791) *100)</f>
        <v>5.2890391181850314</v>
      </c>
      <c r="H773" s="29">
        <f>LN(('Calib system calculations'!H784/'Test system calculations'!H791) *100)</f>
        <v>5.4735429945699003</v>
      </c>
      <c r="I773" s="30">
        <f t="shared" si="11"/>
        <v>156.04574677374154</v>
      </c>
    </row>
    <row r="774" spans="2:9" x14ac:dyDescent="0.25">
      <c r="B774" s="37">
        <v>765</v>
      </c>
      <c r="C774" s="29">
        <f>LN(('Calib system calculations'!C785/'Test system calculations'!C792) *100)</f>
        <v>5.5134513872714166</v>
      </c>
      <c r="D774" s="29">
        <f>LN(('Calib system calculations'!D785/'Test system calculations'!D792) *100)</f>
        <v>5.513561967002202</v>
      </c>
      <c r="E774" s="29">
        <f>LN(('Calib system calculations'!E785/'Test system calculations'!E792) *100)</f>
        <v>3.9839362269655312</v>
      </c>
      <c r="F774" s="29">
        <f>LN(('Calib system calculations'!F785/'Test system calculations'!F792) *100)</f>
        <v>4.581625175727658</v>
      </c>
      <c r="G774" s="29">
        <f>LN(('Calib system calculations'!G785/'Test system calculations'!G792) *100)</f>
        <v>5.3194340546350123</v>
      </c>
      <c r="H774" s="29">
        <f>LN(('Calib system calculations'!H785/'Test system calculations'!H792) *100)</f>
        <v>5.4705441762699856</v>
      </c>
      <c r="I774" s="30">
        <f t="shared" si="11"/>
        <v>158.1839871702403</v>
      </c>
    </row>
    <row r="775" spans="2:9" x14ac:dyDescent="0.25">
      <c r="B775" s="37">
        <v>766</v>
      </c>
      <c r="C775" s="29">
        <f>LN(('Calib system calculations'!C786/'Test system calculations'!C793) *100)</f>
        <v>5.5028444495005466</v>
      </c>
      <c r="D775" s="29">
        <f>LN(('Calib system calculations'!D786/'Test system calculations'!D793) *100)</f>
        <v>5.5242771888732873</v>
      </c>
      <c r="E775" s="29">
        <f>LN(('Calib system calculations'!E786/'Test system calculations'!E793) *100)</f>
        <v>3.9493952007617472</v>
      </c>
      <c r="F775" s="29">
        <f>LN(('Calib system calculations'!F786/'Test system calculations'!F793) *100)</f>
        <v>4.6002478151580526</v>
      </c>
      <c r="G775" s="29">
        <f>LN(('Calib system calculations'!G786/'Test system calculations'!G793) *100)</f>
        <v>5.2422716137666239</v>
      </c>
      <c r="H775" s="29">
        <f>LN(('Calib system calculations'!H786/'Test system calculations'!H793) *100)</f>
        <v>5.4703367581096822</v>
      </c>
      <c r="I775" s="30">
        <f t="shared" si="11"/>
        <v>155.74636795662153</v>
      </c>
    </row>
    <row r="776" spans="2:9" x14ac:dyDescent="0.25">
      <c r="B776" s="37">
        <v>767</v>
      </c>
      <c r="C776" s="29">
        <f>LN(('Calib system calculations'!C787/'Test system calculations'!C794) *100)</f>
        <v>5.5310806208554792</v>
      </c>
      <c r="D776" s="29">
        <f>LN(('Calib system calculations'!D787/'Test system calculations'!D794) *100)</f>
        <v>5.5130197002486589</v>
      </c>
      <c r="E776" s="29">
        <f>LN(('Calib system calculations'!E787/'Test system calculations'!E794) *100)</f>
        <v>3.9883226500934028</v>
      </c>
      <c r="F776" s="29">
        <f>LN(('Calib system calculations'!F787/'Test system calculations'!F794) *100)</f>
        <v>4.578450007803422</v>
      </c>
      <c r="G776" s="29">
        <f>LN(('Calib system calculations'!G787/'Test system calculations'!G794) *100)</f>
        <v>5.278745673020258</v>
      </c>
      <c r="H776" s="29">
        <f>LN(('Calib system calculations'!H787/'Test system calculations'!H794) *100)</f>
        <v>5.4691185821034951</v>
      </c>
      <c r="I776" s="30">
        <f t="shared" si="11"/>
        <v>157.55735315888521</v>
      </c>
    </row>
    <row r="777" spans="2:9" x14ac:dyDescent="0.25">
      <c r="B777" s="37">
        <v>768</v>
      </c>
      <c r="C777" s="29">
        <f>LN(('Calib system calculations'!C788/'Test system calculations'!C795) *100)</f>
        <v>5.4993193898584343</v>
      </c>
      <c r="D777" s="29">
        <f>LN(('Calib system calculations'!D788/'Test system calculations'!D795) *100)</f>
        <v>5.527982678870865</v>
      </c>
      <c r="E777" s="29">
        <f>LN(('Calib system calculations'!E788/'Test system calculations'!E795) *100)</f>
        <v>3.9676617904600087</v>
      </c>
      <c r="F777" s="29">
        <f>LN(('Calib system calculations'!F788/'Test system calculations'!F795) *100)</f>
        <v>4.5868756217838742</v>
      </c>
      <c r="G777" s="29">
        <f>LN(('Calib system calculations'!G788/'Test system calculations'!G795) *100)</f>
        <v>5.2748113230381692</v>
      </c>
      <c r="H777" s="29">
        <f>LN(('Calib system calculations'!H788/'Test system calculations'!H795) *100)</f>
        <v>5.4676150785622797</v>
      </c>
      <c r="I777" s="30">
        <f t="shared" si="11"/>
        <v>156.65474599732454</v>
      </c>
    </row>
    <row r="778" spans="2:9" x14ac:dyDescent="0.25">
      <c r="B778" s="37">
        <v>769</v>
      </c>
      <c r="C778" s="29">
        <f>LN(('Calib system calculations'!C789/'Test system calculations'!C796) *100)</f>
        <v>5.540332674802289</v>
      </c>
      <c r="D778" s="29">
        <f>LN(('Calib system calculations'!D789/'Test system calculations'!D796) *100)</f>
        <v>5.510242800680671</v>
      </c>
      <c r="E778" s="29">
        <f>LN(('Calib system calculations'!E789/'Test system calculations'!E796) *100)</f>
        <v>3.9719264934232248</v>
      </c>
      <c r="F778" s="29">
        <f>LN(('Calib system calculations'!F789/'Test system calculations'!F796) *100)</f>
        <v>4.5846119824640228</v>
      </c>
      <c r="G778" s="29">
        <f>LN(('Calib system calculations'!G789/'Test system calculations'!G796) *100)</f>
        <v>5.3190450567456145</v>
      </c>
      <c r="H778" s="29">
        <f>LN(('Calib system calculations'!H789/'Test system calculations'!H796) *100)</f>
        <v>5.458643106980742</v>
      </c>
      <c r="I778" s="30">
        <f t="shared" ref="I778:I841" si="12">EXP(AVERAGE(C778,D778,E778,F778,G778,H778))</f>
        <v>158.24329427065786</v>
      </c>
    </row>
    <row r="779" spans="2:9" x14ac:dyDescent="0.25">
      <c r="B779" s="37">
        <v>770</v>
      </c>
      <c r="C779" s="29">
        <f>LN(('Calib system calculations'!C790/'Test system calculations'!C797) *100)</f>
        <v>5.4952767448469118</v>
      </c>
      <c r="D779" s="29">
        <f>LN(('Calib system calculations'!D790/'Test system calculations'!D797) *100)</f>
        <v>5.5171227842879125</v>
      </c>
      <c r="E779" s="29">
        <f>LN(('Calib system calculations'!E790/'Test system calculations'!E797) *100)</f>
        <v>3.9672700303320334</v>
      </c>
      <c r="F779" s="29">
        <f>LN(('Calib system calculations'!F790/'Test system calculations'!F797) *100)</f>
        <v>4.5938125553948295</v>
      </c>
      <c r="G779" s="29">
        <f>LN(('Calib system calculations'!G790/'Test system calculations'!G797) *100)</f>
        <v>5.2234229396788612</v>
      </c>
      <c r="H779" s="29">
        <f>LN(('Calib system calculations'!H790/'Test system calculations'!H797) *100)</f>
        <v>5.4623148187105288</v>
      </c>
      <c r="I779" s="30">
        <f t="shared" si="12"/>
        <v>154.96562408234738</v>
      </c>
    </row>
    <row r="780" spans="2:9" x14ac:dyDescent="0.25">
      <c r="B780" s="37">
        <v>771</v>
      </c>
      <c r="C780" s="29">
        <f>LN(('Calib system calculations'!C791/'Test system calculations'!C798) *100)</f>
        <v>5.5124080903254074</v>
      </c>
      <c r="D780" s="29">
        <f>LN(('Calib system calculations'!D791/'Test system calculations'!D798) *100)</f>
        <v>5.5153058490022353</v>
      </c>
      <c r="E780" s="29">
        <f>LN(('Calib system calculations'!E791/'Test system calculations'!E798) *100)</f>
        <v>3.968464107678253</v>
      </c>
      <c r="F780" s="29">
        <f>LN(('Calib system calculations'!F791/'Test system calculations'!F798) *100)</f>
        <v>4.5610614882353113</v>
      </c>
      <c r="G780" s="29">
        <f>LN(('Calib system calculations'!G791/'Test system calculations'!G798) *100)</f>
        <v>5.2951004055014916</v>
      </c>
      <c r="H780" s="29">
        <f>LN(('Calib system calculations'!H791/'Test system calculations'!H798) *100)</f>
        <v>5.4777561164760664</v>
      </c>
      <c r="I780" s="30">
        <f t="shared" si="12"/>
        <v>156.80704073210913</v>
      </c>
    </row>
    <row r="781" spans="2:9" x14ac:dyDescent="0.25">
      <c r="B781" s="37">
        <v>772</v>
      </c>
      <c r="C781" s="29">
        <f>LN(('Calib system calculations'!C792/'Test system calculations'!C799) *100)</f>
        <v>5.507388204888283</v>
      </c>
      <c r="D781" s="29">
        <f>LN(('Calib system calculations'!D792/'Test system calculations'!D799) *100)</f>
        <v>5.5228844147036922</v>
      </c>
      <c r="E781" s="29">
        <f>LN(('Calib system calculations'!E792/'Test system calculations'!E799) *100)</f>
        <v>3.9249904484759965</v>
      </c>
      <c r="F781" s="29">
        <f>LN(('Calib system calculations'!F792/'Test system calculations'!F799) *100)</f>
        <v>4.5822279766806471</v>
      </c>
      <c r="G781" s="29">
        <f>LN(('Calib system calculations'!G792/'Test system calculations'!G799) *100)</f>
        <v>5.307879050843801</v>
      </c>
      <c r="H781" s="29">
        <f>LN(('Calib system calculations'!H792/'Test system calculations'!H799) *100)</f>
        <v>5.4640529875585431</v>
      </c>
      <c r="I781" s="30">
        <f t="shared" si="12"/>
        <v>156.26769244565673</v>
      </c>
    </row>
    <row r="782" spans="2:9" x14ac:dyDescent="0.25">
      <c r="B782" s="37">
        <v>773</v>
      </c>
      <c r="C782" s="29">
        <f>LN(('Calib system calculations'!C793/'Test system calculations'!C800) *100)</f>
        <v>5.5251854990252989</v>
      </c>
      <c r="D782" s="29">
        <f>LN(('Calib system calculations'!D793/'Test system calculations'!D800) *100)</f>
        <v>5.4963518473089428</v>
      </c>
      <c r="E782" s="29">
        <f>LN(('Calib system calculations'!E793/'Test system calculations'!E800) *100)</f>
        <v>3.9475724640925836</v>
      </c>
      <c r="F782" s="29">
        <f>LN(('Calib system calculations'!F793/'Test system calculations'!F800) *100)</f>
        <v>4.6019471824007683</v>
      </c>
      <c r="G782" s="29">
        <f>LN(('Calib system calculations'!G793/'Test system calculations'!G800) *100)</f>
        <v>5.2377350220734877</v>
      </c>
      <c r="H782" s="29">
        <f>LN(('Calib system calculations'!H793/'Test system calculations'!H800) *100)</f>
        <v>5.4727756837528467</v>
      </c>
      <c r="I782" s="30">
        <f t="shared" si="12"/>
        <v>155.54389111645855</v>
      </c>
    </row>
    <row r="783" spans="2:9" x14ac:dyDescent="0.25">
      <c r="B783" s="37">
        <v>774</v>
      </c>
      <c r="C783" s="29">
        <f>LN(('Calib system calculations'!C794/'Test system calculations'!C801) *100)</f>
        <v>5.4558439126374338</v>
      </c>
      <c r="D783" s="29">
        <f>LN(('Calib system calculations'!D794/'Test system calculations'!D801) *100)</f>
        <v>5.5135341718755217</v>
      </c>
      <c r="E783" s="29">
        <f>LN(('Calib system calculations'!E794/'Test system calculations'!E801) *100)</f>
        <v>4.0011449093766354</v>
      </c>
      <c r="F783" s="29">
        <f>LN(('Calib system calculations'!F794/'Test system calculations'!F801) *100)</f>
        <v>4.5703049783479557</v>
      </c>
      <c r="G783" s="29">
        <f>LN(('Calib system calculations'!G794/'Test system calculations'!G801) *100)</f>
        <v>5.3241582679448705</v>
      </c>
      <c r="H783" s="29">
        <f>LN(('Calib system calculations'!H794/'Test system calculations'!H801) *100)</f>
        <v>5.4568743847732133</v>
      </c>
      <c r="I783" s="30">
        <f t="shared" si="12"/>
        <v>156.59195941279043</v>
      </c>
    </row>
    <row r="784" spans="2:9" x14ac:dyDescent="0.25">
      <c r="B784" s="37">
        <v>775</v>
      </c>
      <c r="C784" s="29">
        <f>LN(('Calib system calculations'!C795/'Test system calculations'!C802) *100)</f>
        <v>5.5002593572171712</v>
      </c>
      <c r="D784" s="29">
        <f>LN(('Calib system calculations'!D795/'Test system calculations'!D802) *100)</f>
        <v>5.5292380891017903</v>
      </c>
      <c r="E784" s="29">
        <f>LN(('Calib system calculations'!E795/'Test system calculations'!E802) *100)</f>
        <v>3.9450473136101274</v>
      </c>
      <c r="F784" s="29">
        <f>LN(('Calib system calculations'!F795/'Test system calculations'!F802) *100)</f>
        <v>4.6005957186937119</v>
      </c>
      <c r="G784" s="29">
        <f>LN(('Calib system calculations'!G795/'Test system calculations'!G802) *100)</f>
        <v>5.2559017628497839</v>
      </c>
      <c r="H784" s="29">
        <f>LN(('Calib system calculations'!H795/'Test system calculations'!H802) *100)</f>
        <v>5.476597379964848</v>
      </c>
      <c r="I784" s="30">
        <f t="shared" si="12"/>
        <v>156.22124977396942</v>
      </c>
    </row>
    <row r="785" spans="2:9" x14ac:dyDescent="0.25">
      <c r="B785" s="37">
        <v>776</v>
      </c>
      <c r="C785" s="29">
        <f>LN(('Calib system calculations'!C796/'Test system calculations'!C803) *100)</f>
        <v>5.5456077446119894</v>
      </c>
      <c r="D785" s="29">
        <f>LN(('Calib system calculations'!D796/'Test system calculations'!D803) *100)</f>
        <v>5.5037613994131691</v>
      </c>
      <c r="E785" s="29">
        <f>LN(('Calib system calculations'!E796/'Test system calculations'!E803) *100)</f>
        <v>3.9863823177668865</v>
      </c>
      <c r="F785" s="29">
        <f>LN(('Calib system calculations'!F796/'Test system calculations'!F803) *100)</f>
        <v>4.5668561091314857</v>
      </c>
      <c r="G785" s="29">
        <f>LN(('Calib system calculations'!G796/'Test system calculations'!G803) *100)</f>
        <v>5.2923903336880489</v>
      </c>
      <c r="H785" s="29">
        <f>LN(('Calib system calculations'!H796/'Test system calculations'!H803) *100)</f>
        <v>5.4615352241370827</v>
      </c>
      <c r="I785" s="30">
        <f t="shared" si="12"/>
        <v>157.49948495364865</v>
      </c>
    </row>
    <row r="786" spans="2:9" x14ac:dyDescent="0.25">
      <c r="B786" s="37">
        <v>777</v>
      </c>
      <c r="C786" s="29">
        <f>LN(('Calib system calculations'!C797/'Test system calculations'!C804) *100)</f>
        <v>5.4764546334377311</v>
      </c>
      <c r="D786" s="29">
        <f>LN(('Calib system calculations'!D797/'Test system calculations'!D804) *100)</f>
        <v>5.5282935560765534</v>
      </c>
      <c r="E786" s="29">
        <f>LN(('Calib system calculations'!E797/'Test system calculations'!E804) *100)</f>
        <v>3.9240145985976915</v>
      </c>
      <c r="F786" s="29">
        <f>LN(('Calib system calculations'!F797/'Test system calculations'!F804) *100)</f>
        <v>4.5969404732904691</v>
      </c>
      <c r="G786" s="29">
        <f>LN(('Calib system calculations'!G797/'Test system calculations'!G804) *100)</f>
        <v>5.2698242696613526</v>
      </c>
      <c r="H786" s="29">
        <f>LN(('Calib system calculations'!H797/'Test system calculations'!H804) *100)</f>
        <v>5.4631459677222827</v>
      </c>
      <c r="I786" s="30">
        <f t="shared" si="12"/>
        <v>154.95151318151838</v>
      </c>
    </row>
    <row r="787" spans="2:9" x14ac:dyDescent="0.25">
      <c r="B787" s="37">
        <v>778</v>
      </c>
      <c r="C787" s="29">
        <f>LN(('Calib system calculations'!C798/'Test system calculations'!C805) *100)</f>
        <v>5.5406719768081718</v>
      </c>
      <c r="D787" s="29">
        <f>LN(('Calib system calculations'!D798/'Test system calculations'!D805) *100)</f>
        <v>5.5011005517439946</v>
      </c>
      <c r="E787" s="29">
        <f>LN(('Calib system calculations'!E798/'Test system calculations'!E805) *100)</f>
        <v>3.9951280701943417</v>
      </c>
      <c r="F787" s="29">
        <f>LN(('Calib system calculations'!F798/'Test system calculations'!F805) *100)</f>
        <v>4.5752279966700069</v>
      </c>
      <c r="G787" s="29">
        <f>LN(('Calib system calculations'!G798/'Test system calculations'!G805) *100)</f>
        <v>5.2671139128187958</v>
      </c>
      <c r="H787" s="29">
        <f>LN(('Calib system calculations'!H798/'Test system calculations'!H805) *100)</f>
        <v>5.4779916859017659</v>
      </c>
      <c r="I787" s="30">
        <f t="shared" si="12"/>
        <v>157.51788893509305</v>
      </c>
    </row>
    <row r="788" spans="2:9" x14ac:dyDescent="0.25">
      <c r="B788" s="37">
        <v>779</v>
      </c>
      <c r="C788" s="29">
        <f>LN(('Calib system calculations'!C799/'Test system calculations'!C806) *100)</f>
        <v>5.4674976453992787</v>
      </c>
      <c r="D788" s="29">
        <f>LN(('Calib system calculations'!D799/'Test system calculations'!D806) *100)</f>
        <v>5.525172314913898</v>
      </c>
      <c r="E788" s="29">
        <f>LN(('Calib system calculations'!E799/'Test system calculations'!E806) *100)</f>
        <v>3.941311785080329</v>
      </c>
      <c r="F788" s="29">
        <f>LN(('Calib system calculations'!F799/'Test system calculations'!F806) *100)</f>
        <v>4.5763096433133903</v>
      </c>
      <c r="G788" s="29">
        <f>LN(('Calib system calculations'!G799/'Test system calculations'!G806) *100)</f>
        <v>5.3194152784196742</v>
      </c>
      <c r="H788" s="29">
        <f>LN(('Calib system calculations'!H799/'Test system calculations'!H806) *100)</f>
        <v>5.4621177375877021</v>
      </c>
      <c r="I788" s="30">
        <f t="shared" si="12"/>
        <v>155.8100131747409</v>
      </c>
    </row>
    <row r="789" spans="2:9" x14ac:dyDescent="0.25">
      <c r="B789" s="37">
        <v>780</v>
      </c>
      <c r="C789" s="29">
        <f>LN(('Calib system calculations'!C800/'Test system calculations'!C807) *100)</f>
        <v>5.5351485808224608</v>
      </c>
      <c r="D789" s="29">
        <f>LN(('Calib system calculations'!D800/'Test system calculations'!D807) *100)</f>
        <v>5.5078300932160875</v>
      </c>
      <c r="E789" s="29">
        <f>LN(('Calib system calculations'!E800/'Test system calculations'!E807) *100)</f>
        <v>3.9462308647180273</v>
      </c>
      <c r="F789" s="29">
        <f>LN(('Calib system calculations'!F800/'Test system calculations'!F807) *100)</f>
        <v>4.6050227544246658</v>
      </c>
      <c r="G789" s="29">
        <f>LN(('Calib system calculations'!G800/'Test system calculations'!G807) *100)</f>
        <v>5.3050731568422513</v>
      </c>
      <c r="H789" s="29">
        <f>LN(('Calib system calculations'!H800/'Test system calculations'!H807) *100)</f>
        <v>5.4687984212032257</v>
      </c>
      <c r="I789" s="30">
        <f t="shared" si="12"/>
        <v>157.80350900489907</v>
      </c>
    </row>
    <row r="790" spans="2:9" x14ac:dyDescent="0.25">
      <c r="B790" s="37">
        <v>781</v>
      </c>
      <c r="C790" s="29">
        <f>LN(('Calib system calculations'!C801/'Test system calculations'!C808) *100)</f>
        <v>5.485875601031343</v>
      </c>
      <c r="D790" s="29">
        <f>LN(('Calib system calculations'!D801/'Test system calculations'!D808) *100)</f>
        <v>5.5086755866102521</v>
      </c>
      <c r="E790" s="29">
        <f>LN(('Calib system calculations'!E801/'Test system calculations'!E808) *100)</f>
        <v>4.0034627017006166</v>
      </c>
      <c r="F790" s="29">
        <f>LN(('Calib system calculations'!F801/'Test system calculations'!F808) *100)</f>
        <v>4.5844812840124867</v>
      </c>
      <c r="G790" s="29">
        <f>LN(('Calib system calculations'!G801/'Test system calculations'!G808) *100)</f>
        <v>5.2806828744966294</v>
      </c>
      <c r="H790" s="29">
        <f>LN(('Calib system calculations'!H801/'Test system calculations'!H808) *100)</f>
        <v>5.4647620833967068</v>
      </c>
      <c r="I790" s="30">
        <f t="shared" si="12"/>
        <v>156.75070679178091</v>
      </c>
    </row>
    <row r="791" spans="2:9" x14ac:dyDescent="0.25">
      <c r="B791" s="37">
        <v>782</v>
      </c>
      <c r="C791" s="29">
        <f>LN(('Calib system calculations'!C802/'Test system calculations'!C809) *100)</f>
        <v>5.4885559493250575</v>
      </c>
      <c r="D791" s="29">
        <f>LN(('Calib system calculations'!D802/'Test system calculations'!D809) *100)</f>
        <v>5.5317545930068572</v>
      </c>
      <c r="E791" s="29">
        <f>LN(('Calib system calculations'!E802/'Test system calculations'!E809) *100)</f>
        <v>3.9483977216385315</v>
      </c>
      <c r="F791" s="29">
        <f>LN(('Calib system calculations'!F802/'Test system calculations'!F809) *100)</f>
        <v>4.5856797223287513</v>
      </c>
      <c r="G791" s="29">
        <f>LN(('Calib system calculations'!G802/'Test system calculations'!G809) *100)</f>
        <v>5.2552045048957234</v>
      </c>
      <c r="H791" s="29">
        <f>LN(('Calib system calculations'!H802/'Test system calculations'!H809) *100)</f>
        <v>5.4686978582670243</v>
      </c>
      <c r="I791" s="30">
        <f t="shared" si="12"/>
        <v>155.45895237541853</v>
      </c>
    </row>
    <row r="792" spans="2:9" x14ac:dyDescent="0.25">
      <c r="B792" s="37">
        <v>783</v>
      </c>
      <c r="C792" s="29">
        <f>LN(('Calib system calculations'!C803/'Test system calculations'!C810) *100)</f>
        <v>5.5517642281632362</v>
      </c>
      <c r="D792" s="29">
        <f>LN(('Calib system calculations'!D803/'Test system calculations'!D810) *100)</f>
        <v>5.5153851195874593</v>
      </c>
      <c r="E792" s="29">
        <f>LN(('Calib system calculations'!E803/'Test system calculations'!E810) *100)</f>
        <v>3.967007178440928</v>
      </c>
      <c r="F792" s="29">
        <f>LN(('Calib system calculations'!F803/'Test system calculations'!F810) *100)</f>
        <v>4.5752067931802092</v>
      </c>
      <c r="G792" s="29">
        <f>LN(('Calib system calculations'!G803/'Test system calculations'!G810) *100)</f>
        <v>5.2943333269270836</v>
      </c>
      <c r="H792" s="29">
        <f>LN(('Calib system calculations'!H803/'Test system calculations'!H810) *100)</f>
        <v>5.4632360903605424</v>
      </c>
      <c r="I792" s="30">
        <f t="shared" si="12"/>
        <v>157.772710486726</v>
      </c>
    </row>
    <row r="793" spans="2:9" x14ac:dyDescent="0.25">
      <c r="B793" s="37">
        <v>784</v>
      </c>
      <c r="C793" s="29">
        <f>LN(('Calib system calculations'!C804/'Test system calculations'!C811) *100)</f>
        <v>5.5046944383798859</v>
      </c>
      <c r="D793" s="29">
        <f>LN(('Calib system calculations'!D804/'Test system calculations'!D811) *100)</f>
        <v>5.5161872076333438</v>
      </c>
      <c r="E793" s="29">
        <f>LN(('Calib system calculations'!E804/'Test system calculations'!E811) *100)</f>
        <v>3.9498986355640953</v>
      </c>
      <c r="F793" s="29">
        <f>LN(('Calib system calculations'!F804/'Test system calculations'!F811) *100)</f>
        <v>4.5888835675590416</v>
      </c>
      <c r="G793" s="29">
        <f>LN(('Calib system calculations'!G804/'Test system calculations'!G811) *100)</f>
        <v>5.2259632566805037</v>
      </c>
      <c r="H793" s="29">
        <f>LN(('Calib system calculations'!H804/'Test system calculations'!H811) *100)</f>
        <v>5.4619289276830614</v>
      </c>
      <c r="I793" s="30">
        <f t="shared" si="12"/>
        <v>154.66466766836777</v>
      </c>
    </row>
    <row r="794" spans="2:9" x14ac:dyDescent="0.25">
      <c r="B794" s="37">
        <v>785</v>
      </c>
      <c r="C794" s="29">
        <f>LN(('Calib system calculations'!C805/'Test system calculations'!C812) *100)</f>
        <v>5.5094306421151762</v>
      </c>
      <c r="D794" s="29">
        <f>LN(('Calib system calculations'!D805/'Test system calculations'!D812) *100)</f>
        <v>5.5077381937248555</v>
      </c>
      <c r="E794" s="29">
        <f>LN(('Calib system calculations'!E805/'Test system calculations'!E812) *100)</f>
        <v>3.9685750295605988</v>
      </c>
      <c r="F794" s="29">
        <f>LN(('Calib system calculations'!F805/'Test system calculations'!F812) *100)</f>
        <v>4.5666588367772087</v>
      </c>
      <c r="G794" s="29">
        <f>LN(('Calib system calculations'!G805/'Test system calculations'!G812) *100)</f>
        <v>5.2778593954353621</v>
      </c>
      <c r="H794" s="29">
        <f>LN(('Calib system calculations'!H805/'Test system calculations'!H812) *100)</f>
        <v>5.4645423057018636</v>
      </c>
      <c r="I794" s="30">
        <f t="shared" si="12"/>
        <v>155.88741799888032</v>
      </c>
    </row>
    <row r="795" spans="2:9" x14ac:dyDescent="0.25">
      <c r="B795" s="37">
        <v>786</v>
      </c>
      <c r="C795" s="29">
        <f>LN(('Calib system calculations'!C806/'Test system calculations'!C813) *100)</f>
        <v>5.4867819194068819</v>
      </c>
      <c r="D795" s="29">
        <f>LN(('Calib system calculations'!D806/'Test system calculations'!D813) *100)</f>
        <v>5.5188114420963394</v>
      </c>
      <c r="E795" s="29">
        <f>LN(('Calib system calculations'!E806/'Test system calculations'!E813) *100)</f>
        <v>3.9406394090774772</v>
      </c>
      <c r="F795" s="29">
        <f>LN(('Calib system calculations'!F806/'Test system calculations'!F813) *100)</f>
        <v>4.5775983921289018</v>
      </c>
      <c r="G795" s="29">
        <f>LN(('Calib system calculations'!G806/'Test system calculations'!G813) *100)</f>
        <v>5.3214864775892847</v>
      </c>
      <c r="H795" s="29">
        <f>LN(('Calib system calculations'!H806/'Test system calculations'!H813) *100)</f>
        <v>5.46321367765721</v>
      </c>
      <c r="I795" s="30">
        <f t="shared" si="12"/>
        <v>156.24446849002476</v>
      </c>
    </row>
    <row r="796" spans="2:9" x14ac:dyDescent="0.25">
      <c r="B796" s="37">
        <v>787</v>
      </c>
      <c r="C796" s="29">
        <f>LN(('Calib system calculations'!C807/'Test system calculations'!C814) *100)</f>
        <v>5.5158272014735843</v>
      </c>
      <c r="D796" s="29">
        <f>LN(('Calib system calculations'!D807/'Test system calculations'!D814) *100)</f>
        <v>5.5008131088535785</v>
      </c>
      <c r="E796" s="29">
        <f>LN(('Calib system calculations'!E807/'Test system calculations'!E814) *100)</f>
        <v>3.9437806971734375</v>
      </c>
      <c r="F796" s="29">
        <f>LN(('Calib system calculations'!F807/'Test system calculations'!F814) *100)</f>
        <v>4.5911506910726656</v>
      </c>
      <c r="G796" s="29">
        <f>LN(('Calib system calculations'!G807/'Test system calculations'!G814) *100)</f>
        <v>5.2374785208777483</v>
      </c>
      <c r="H796" s="29">
        <f>LN(('Calib system calculations'!H807/'Test system calculations'!H814) *100)</f>
        <v>5.4739938541559203</v>
      </c>
      <c r="I796" s="30">
        <f t="shared" si="12"/>
        <v>155.06442549783034</v>
      </c>
    </row>
    <row r="797" spans="2:9" x14ac:dyDescent="0.25">
      <c r="B797" s="37">
        <v>788</v>
      </c>
      <c r="C797" s="29">
        <f>LN(('Calib system calculations'!C808/'Test system calculations'!C815) *100)</f>
        <v>5.4686376319151098</v>
      </c>
      <c r="D797" s="29">
        <f>LN(('Calib system calculations'!D808/'Test system calculations'!D815) *100)</f>
        <v>5.5097570064366979</v>
      </c>
      <c r="E797" s="29">
        <f>LN(('Calib system calculations'!E808/'Test system calculations'!E815) *100)</f>
        <v>3.9587171750893577</v>
      </c>
      <c r="F797" s="29">
        <f>LN(('Calib system calculations'!F808/'Test system calculations'!F815) *100)</f>
        <v>4.5693314097987781</v>
      </c>
      <c r="G797" s="29">
        <f>LN(('Calib system calculations'!G808/'Test system calculations'!G815) *100)</f>
        <v>5.3104644839957746</v>
      </c>
      <c r="H797" s="29">
        <f>LN(('Calib system calculations'!H808/'Test system calculations'!H815) *100)</f>
        <v>5.4667543013406519</v>
      </c>
      <c r="I797" s="30">
        <f t="shared" si="12"/>
        <v>155.59819344548958</v>
      </c>
    </row>
    <row r="798" spans="2:9" x14ac:dyDescent="0.25">
      <c r="B798" s="37">
        <v>789</v>
      </c>
      <c r="C798" s="29">
        <f>LN(('Calib system calculations'!C809/'Test system calculations'!C816) *100)</f>
        <v>5.490808830675256</v>
      </c>
      <c r="D798" s="29">
        <f>LN(('Calib system calculations'!D809/'Test system calculations'!D816) *100)</f>
        <v>5.5207894288236412</v>
      </c>
      <c r="E798" s="29">
        <f>LN(('Calib system calculations'!E809/'Test system calculations'!E816) *100)</f>
        <v>3.942202794357696</v>
      </c>
      <c r="F798" s="29">
        <f>LN(('Calib system calculations'!F809/'Test system calculations'!F816) *100)</f>
        <v>4.5985242646112132</v>
      </c>
      <c r="G798" s="29">
        <f>LN(('Calib system calculations'!G809/'Test system calculations'!G816) *100)</f>
        <v>5.3032067426760916</v>
      </c>
      <c r="H798" s="29">
        <f>LN(('Calib system calculations'!H809/'Test system calculations'!H816) *100)</f>
        <v>5.4782705539372412</v>
      </c>
      <c r="I798" s="30">
        <f t="shared" si="12"/>
        <v>156.90393972078667</v>
      </c>
    </row>
    <row r="799" spans="2:9" x14ac:dyDescent="0.25">
      <c r="B799" s="37">
        <v>790</v>
      </c>
      <c r="C799" s="29">
        <f>LN(('Calib system calculations'!C810/'Test system calculations'!C817) *100)</f>
        <v>5.5187599217226673</v>
      </c>
      <c r="D799" s="29">
        <f>LN(('Calib system calculations'!D810/'Test system calculations'!D817) *100)</f>
        <v>5.5029869460811884</v>
      </c>
      <c r="E799" s="29">
        <f>LN(('Calib system calculations'!E810/'Test system calculations'!E817) *100)</f>
        <v>3.9886334712041061</v>
      </c>
      <c r="F799" s="29">
        <f>LN(('Calib system calculations'!F810/'Test system calculations'!F817) *100)</f>
        <v>4.588972490828243</v>
      </c>
      <c r="G799" s="29">
        <f>LN(('Calib system calculations'!G810/'Test system calculations'!G817) *100)</f>
        <v>5.3019622879013477</v>
      </c>
      <c r="H799" s="29">
        <f>LN(('Calib system calculations'!H810/'Test system calculations'!H817) *100)</f>
        <v>5.4670775989190652</v>
      </c>
      <c r="I799" s="30">
        <f t="shared" si="12"/>
        <v>157.81110599149366</v>
      </c>
    </row>
    <row r="800" spans="2:9" x14ac:dyDescent="0.25">
      <c r="B800" s="37">
        <v>791</v>
      </c>
      <c r="C800" s="29">
        <f>LN(('Calib system calculations'!C811/'Test system calculations'!C818) *100)</f>
        <v>5.4742072826069554</v>
      </c>
      <c r="D800" s="29">
        <f>LN(('Calib system calculations'!D811/'Test system calculations'!D818) *100)</f>
        <v>5.5265533552226032</v>
      </c>
      <c r="E800" s="29">
        <f>LN(('Calib system calculations'!E811/'Test system calculations'!E818) *100)</f>
        <v>3.9633580730223197</v>
      </c>
      <c r="F800" s="29">
        <f>LN(('Calib system calculations'!F811/'Test system calculations'!F818) *100)</f>
        <v>4.6010660661805138</v>
      </c>
      <c r="G800" s="29">
        <f>LN(('Calib system calculations'!G811/'Test system calculations'!G818) *100)</f>
        <v>5.2927668826871921</v>
      </c>
      <c r="H800" s="29">
        <f>LN(('Calib system calculations'!H811/'Test system calculations'!H818) *100)</f>
        <v>5.4589791504252601</v>
      </c>
      <c r="I800" s="30">
        <f t="shared" si="12"/>
        <v>156.46335069466195</v>
      </c>
    </row>
    <row r="801" spans="2:9" x14ac:dyDescent="0.25">
      <c r="B801" s="37">
        <v>792</v>
      </c>
      <c r="C801" s="29">
        <f>LN(('Calib system calculations'!C812/'Test system calculations'!C819) *100)</f>
        <v>5.5371412375219009</v>
      </c>
      <c r="D801" s="29">
        <f>LN(('Calib system calculations'!D812/'Test system calculations'!D819) *100)</f>
        <v>5.5189392496876541</v>
      </c>
      <c r="E801" s="29">
        <f>LN(('Calib system calculations'!E812/'Test system calculations'!E819) *100)</f>
        <v>4.0021488113295289</v>
      </c>
      <c r="F801" s="29">
        <f>LN(('Calib system calculations'!F812/'Test system calculations'!F819) *100)</f>
        <v>4.5867598001342671</v>
      </c>
      <c r="G801" s="29">
        <f>LN(('Calib system calculations'!G812/'Test system calculations'!G819) *100)</f>
        <v>5.2921551056174909</v>
      </c>
      <c r="H801" s="29">
        <f>LN(('Calib system calculations'!H812/'Test system calculations'!H819) *100)</f>
        <v>5.4727427744128718</v>
      </c>
      <c r="I801" s="30">
        <f t="shared" si="12"/>
        <v>158.90626442355318</v>
      </c>
    </row>
    <row r="802" spans="2:9" x14ac:dyDescent="0.25">
      <c r="B802" s="37">
        <v>793</v>
      </c>
      <c r="C802" s="29">
        <f>LN(('Calib system calculations'!C813/'Test system calculations'!C820) *100)</f>
        <v>5.5152767098971811</v>
      </c>
      <c r="D802" s="29">
        <f>LN(('Calib system calculations'!D813/'Test system calculations'!D820) *100)</f>
        <v>5.5284983731409207</v>
      </c>
      <c r="E802" s="29">
        <f>LN(('Calib system calculations'!E813/'Test system calculations'!E820) *100)</f>
        <v>3.962947967567314</v>
      </c>
      <c r="F802" s="29">
        <f>LN(('Calib system calculations'!F813/'Test system calculations'!F820) *100)</f>
        <v>4.5779407519770121</v>
      </c>
      <c r="G802" s="29">
        <f>LN(('Calib system calculations'!G813/'Test system calculations'!G820) *100)</f>
        <v>5.2666947348270678</v>
      </c>
      <c r="H802" s="29">
        <f>LN(('Calib system calculations'!H813/'Test system calculations'!H820) *100)</f>
        <v>5.462447343817507</v>
      </c>
      <c r="I802" s="30">
        <f t="shared" si="12"/>
        <v>156.38188243685167</v>
      </c>
    </row>
    <row r="803" spans="2:9" x14ac:dyDescent="0.25">
      <c r="B803" s="37">
        <v>794</v>
      </c>
      <c r="C803" s="29">
        <f>LN(('Calib system calculations'!C814/'Test system calculations'!C821) *100)</f>
        <v>5.5441077995043004</v>
      </c>
      <c r="D803" s="29">
        <f>LN(('Calib system calculations'!D814/'Test system calculations'!D821) *100)</f>
        <v>5.5171178295119265</v>
      </c>
      <c r="E803" s="29">
        <f>LN(('Calib system calculations'!E814/'Test system calculations'!E821) *100)</f>
        <v>3.9362848212335768</v>
      </c>
      <c r="F803" s="29">
        <f>LN(('Calib system calculations'!F814/'Test system calculations'!F821) *100)</f>
        <v>4.5866051132865229</v>
      </c>
      <c r="G803" s="29">
        <f>LN(('Calib system calculations'!G814/'Test system calculations'!G821) *100)</f>
        <v>5.2765191757929228</v>
      </c>
      <c r="H803" s="29">
        <f>LN(('Calib system calculations'!H814/'Test system calculations'!H821) *100)</f>
        <v>5.4611322069655497</v>
      </c>
      <c r="I803" s="30">
        <f t="shared" si="12"/>
        <v>156.58951454436729</v>
      </c>
    </row>
    <row r="804" spans="2:9" x14ac:dyDescent="0.25">
      <c r="B804" s="37">
        <v>795</v>
      </c>
      <c r="C804" s="29">
        <f>LN(('Calib system calculations'!C815/'Test system calculations'!C822) *100)</f>
        <v>5.5109785591423481</v>
      </c>
      <c r="D804" s="29">
        <f>LN(('Calib system calculations'!D815/'Test system calculations'!D822) *100)</f>
        <v>5.5101076257891055</v>
      </c>
      <c r="E804" s="29">
        <f>LN(('Calib system calculations'!E815/'Test system calculations'!E822) *100)</f>
        <v>3.9784797794110451</v>
      </c>
      <c r="F804" s="29">
        <f>LN(('Calib system calculations'!F815/'Test system calculations'!F822) *100)</f>
        <v>4.5778299837584369</v>
      </c>
      <c r="G804" s="29">
        <f>LN(('Calib system calculations'!G815/'Test system calculations'!G822) *100)</f>
        <v>5.2693404410193248</v>
      </c>
      <c r="H804" s="29">
        <f>LN(('Calib system calculations'!H815/'Test system calculations'!H822) *100)</f>
        <v>5.4724642120989024</v>
      </c>
      <c r="I804" s="30">
        <f t="shared" si="12"/>
        <v>156.5225517446012</v>
      </c>
    </row>
    <row r="805" spans="2:9" x14ac:dyDescent="0.25">
      <c r="B805" s="37">
        <v>796</v>
      </c>
      <c r="C805" s="29">
        <f>LN(('Calib system calculations'!C816/'Test system calculations'!C823) *100)</f>
        <v>5.4906126043576071</v>
      </c>
      <c r="D805" s="29">
        <f>LN(('Calib system calculations'!D816/'Test system calculations'!D823) *100)</f>
        <v>5.5168352778605305</v>
      </c>
      <c r="E805" s="29">
        <f>LN(('Calib system calculations'!E816/'Test system calculations'!E823) *100)</f>
        <v>3.9452893730826535</v>
      </c>
      <c r="F805" s="29">
        <f>LN(('Calib system calculations'!F816/'Test system calculations'!F823) *100)</f>
        <v>4.5746774308856288</v>
      </c>
      <c r="G805" s="29">
        <f>LN(('Calib system calculations'!G816/'Test system calculations'!G823) *100)</f>
        <v>5.3481039812303219</v>
      </c>
      <c r="H805" s="29">
        <f>LN(('Calib system calculations'!H816/'Test system calculations'!H823) *100)</f>
        <v>5.465748018201837</v>
      </c>
      <c r="I805" s="30">
        <f t="shared" si="12"/>
        <v>157.09925152630254</v>
      </c>
    </row>
    <row r="806" spans="2:9" x14ac:dyDescent="0.25">
      <c r="B806" s="37">
        <v>797</v>
      </c>
      <c r="C806" s="29">
        <f>LN(('Calib system calculations'!C817/'Test system calculations'!C824) *100)</f>
        <v>5.5127632603576791</v>
      </c>
      <c r="D806" s="29">
        <f>LN(('Calib system calculations'!D817/'Test system calculations'!D824) *100)</f>
        <v>5.5099338064636827</v>
      </c>
      <c r="E806" s="29">
        <f>LN(('Calib system calculations'!E817/'Test system calculations'!E824) *100)</f>
        <v>3.9399167495060015</v>
      </c>
      <c r="F806" s="29">
        <f>LN(('Calib system calculations'!F817/'Test system calculations'!F824) *100)</f>
        <v>4.6062612375636558</v>
      </c>
      <c r="G806" s="29">
        <f>LN(('Calib system calculations'!G817/'Test system calculations'!G824) *100)</f>
        <v>5.2944688011532195</v>
      </c>
      <c r="H806" s="29">
        <f>LN(('Calib system calculations'!H817/'Test system calculations'!H824) *100)</f>
        <v>5.4611955082894967</v>
      </c>
      <c r="I806" s="30">
        <f t="shared" si="12"/>
        <v>156.6618865032242</v>
      </c>
    </row>
    <row r="807" spans="2:9" x14ac:dyDescent="0.25">
      <c r="B807" s="37">
        <v>798</v>
      </c>
      <c r="C807" s="29">
        <f>LN(('Calib system calculations'!C818/'Test system calculations'!C825) *100)</f>
        <v>5.4914362216745038</v>
      </c>
      <c r="D807" s="29">
        <f>LN(('Calib system calculations'!D818/'Test system calculations'!D825) *100)</f>
        <v>5.5073898503934871</v>
      </c>
      <c r="E807" s="29">
        <f>LN(('Calib system calculations'!E818/'Test system calculations'!E825) *100)</f>
        <v>3.9886399073374856</v>
      </c>
      <c r="F807" s="29">
        <f>LN(('Calib system calculations'!F818/'Test system calculations'!F825) *100)</f>
        <v>4.585748799444028</v>
      </c>
      <c r="G807" s="29">
        <f>LN(('Calib system calculations'!G818/'Test system calculations'!G825) *100)</f>
        <v>5.2700835221642794</v>
      </c>
      <c r="H807" s="29">
        <f>LN(('Calib system calculations'!H818/'Test system calculations'!H825) *100)</f>
        <v>5.4734400574601469</v>
      </c>
      <c r="I807" s="30">
        <f t="shared" si="12"/>
        <v>156.45833216960122</v>
      </c>
    </row>
    <row r="808" spans="2:9" x14ac:dyDescent="0.25">
      <c r="B808" s="37">
        <v>799</v>
      </c>
      <c r="C808" s="29">
        <f>LN(('Calib system calculations'!C819/'Test system calculations'!C826) *100)</f>
        <v>5.4846373280352765</v>
      </c>
      <c r="D808" s="29">
        <f>LN(('Calib system calculations'!D819/'Test system calculations'!D826) *100)</f>
        <v>5.5329652702646301</v>
      </c>
      <c r="E808" s="29">
        <f>LN(('Calib system calculations'!E819/'Test system calculations'!E826) *100)</f>
        <v>3.9587770859809273</v>
      </c>
      <c r="F808" s="29">
        <f>LN(('Calib system calculations'!F819/'Test system calculations'!F826) *100)</f>
        <v>4.5749251673144746</v>
      </c>
      <c r="G808" s="29">
        <f>LN(('Calib system calculations'!G819/'Test system calculations'!G826) *100)</f>
        <v>5.3049104641370741</v>
      </c>
      <c r="H808" s="29">
        <f>LN(('Calib system calculations'!H819/'Test system calculations'!H826) *100)</f>
        <v>5.4612282462838078</v>
      </c>
      <c r="I808" s="30">
        <f t="shared" si="12"/>
        <v>156.47672241199572</v>
      </c>
    </row>
    <row r="809" spans="2:9" x14ac:dyDescent="0.25">
      <c r="B809" s="37">
        <v>800</v>
      </c>
      <c r="C809" s="29">
        <f>LN(('Calib system calculations'!C820/'Test system calculations'!C827) *100)</f>
        <v>5.5515292185157064</v>
      </c>
      <c r="D809" s="29">
        <f>LN(('Calib system calculations'!D820/'Test system calculations'!D827) *100)</f>
        <v>5.5163263647307899</v>
      </c>
      <c r="E809" s="29">
        <f>LN(('Calib system calculations'!E820/'Test system calculations'!E827) *100)</f>
        <v>3.9402335570683547</v>
      </c>
      <c r="F809" s="29">
        <f>LN(('Calib system calculations'!F820/'Test system calculations'!F827) *100)</f>
        <v>4.5965687081670534</v>
      </c>
      <c r="G809" s="29">
        <f>LN(('Calib system calculations'!G820/'Test system calculations'!G827) *100)</f>
        <v>5.2264815427557538</v>
      </c>
      <c r="H809" s="29">
        <f>LN(('Calib system calculations'!H820/'Test system calculations'!H827) *100)</f>
        <v>5.4722390492107058</v>
      </c>
      <c r="I809" s="30">
        <f t="shared" si="12"/>
        <v>156.11034132544131</v>
      </c>
    </row>
    <row r="810" spans="2:9" x14ac:dyDescent="0.25">
      <c r="B810" s="37">
        <v>801</v>
      </c>
      <c r="C810" s="29">
        <f>LN(('Calib system calculations'!C821/'Test system calculations'!C828) *100)</f>
        <v>5.508478618582016</v>
      </c>
      <c r="D810" s="29">
        <f>LN(('Calib system calculations'!D821/'Test system calculations'!D828) *100)</f>
        <v>5.5075906609763683</v>
      </c>
      <c r="E810" s="29">
        <f>LN(('Calib system calculations'!E821/'Test system calculations'!E828) *100)</f>
        <v>3.9860045833852205</v>
      </c>
      <c r="F810" s="29">
        <f>LN(('Calib system calculations'!F821/'Test system calculations'!F828) *100)</f>
        <v>4.5645908623506433</v>
      </c>
      <c r="G810" s="29">
        <f>LN(('Calib system calculations'!G821/'Test system calculations'!G828) *100)</f>
        <v>5.3303313577126561</v>
      </c>
      <c r="H810" s="29">
        <f>LN(('Calib system calculations'!H821/'Test system calculations'!H828) *100)</f>
        <v>5.4556595359750739</v>
      </c>
      <c r="I810" s="30">
        <f t="shared" si="12"/>
        <v>157.3977335371732</v>
      </c>
    </row>
    <row r="811" spans="2:9" x14ac:dyDescent="0.25">
      <c r="B811" s="37">
        <v>802</v>
      </c>
      <c r="C811" s="29">
        <f>LN(('Calib system calculations'!C822/'Test system calculations'!C829) *100)</f>
        <v>5.4851603434392375</v>
      </c>
      <c r="D811" s="29">
        <f>LN(('Calib system calculations'!D822/'Test system calculations'!D829) *100)</f>
        <v>5.5249670212311264</v>
      </c>
      <c r="E811" s="29">
        <f>LN(('Calib system calculations'!E822/'Test system calculations'!E829) *100)</f>
        <v>3.934005508064728</v>
      </c>
      <c r="F811" s="29">
        <f>LN(('Calib system calculations'!F822/'Test system calculations'!F829) *100)</f>
        <v>4.6015582897041831</v>
      </c>
      <c r="G811" s="29">
        <f>LN(('Calib system calculations'!G822/'Test system calculations'!G829) *100)</f>
        <v>5.290709453681635</v>
      </c>
      <c r="H811" s="29">
        <f>LN(('Calib system calculations'!H822/'Test system calculations'!H829) *100)</f>
        <v>5.4619246003509661</v>
      </c>
      <c r="I811" s="30">
        <f t="shared" si="12"/>
        <v>155.9789199217312</v>
      </c>
    </row>
    <row r="812" spans="2:9" x14ac:dyDescent="0.25">
      <c r="B812" s="37">
        <v>803</v>
      </c>
      <c r="C812" s="29">
        <f>LN(('Calib system calculations'!C823/'Test system calculations'!C830) *100)</f>
        <v>5.5330339284915961</v>
      </c>
      <c r="D812" s="29">
        <f>LN(('Calib system calculations'!D823/'Test system calculations'!D830) *100)</f>
        <v>5.499171769610518</v>
      </c>
      <c r="E812" s="29">
        <f>LN(('Calib system calculations'!E823/'Test system calculations'!E830) *100)</f>
        <v>3.9854306234160699</v>
      </c>
      <c r="F812" s="29">
        <f>LN(('Calib system calculations'!F823/'Test system calculations'!F830) *100)</f>
        <v>4.5740475128115898</v>
      </c>
      <c r="G812" s="29">
        <f>LN(('Calib system calculations'!G823/'Test system calculations'!G830) *100)</f>
        <v>5.2622537551167268</v>
      </c>
      <c r="H812" s="29">
        <f>LN(('Calib system calculations'!H823/'Test system calculations'!H830) *100)</f>
        <v>5.4689597253143063</v>
      </c>
      <c r="I812" s="30">
        <f t="shared" si="12"/>
        <v>156.61901796498279</v>
      </c>
    </row>
    <row r="813" spans="2:9" x14ac:dyDescent="0.25">
      <c r="B813" s="37">
        <v>804</v>
      </c>
      <c r="C813" s="29">
        <f>LN(('Calib system calculations'!C824/'Test system calculations'!C831) *100)</f>
        <v>5.4638215315992982</v>
      </c>
      <c r="D813" s="29">
        <f>LN(('Calib system calculations'!D824/'Test system calculations'!D831) *100)</f>
        <v>5.5291023638875423</v>
      </c>
      <c r="E813" s="29">
        <f>LN(('Calib system calculations'!E824/'Test system calculations'!E831) *100)</f>
        <v>3.9253834778030896</v>
      </c>
      <c r="F813" s="29">
        <f>LN(('Calib system calculations'!F824/'Test system calculations'!F831) *100)</f>
        <v>4.5738238140837071</v>
      </c>
      <c r="G813" s="29">
        <f>LN(('Calib system calculations'!G824/'Test system calculations'!G831) *100)</f>
        <v>5.2985137159560969</v>
      </c>
      <c r="H813" s="29">
        <f>LN(('Calib system calculations'!H824/'Test system calculations'!H831) *100)</f>
        <v>5.464141457448993</v>
      </c>
      <c r="I813" s="30">
        <f t="shared" si="12"/>
        <v>154.85115937308956</v>
      </c>
    </row>
    <row r="814" spans="2:9" x14ac:dyDescent="0.25">
      <c r="B814" s="37">
        <v>805</v>
      </c>
      <c r="C814" s="29">
        <f>LN(('Calib system calculations'!C825/'Test system calculations'!C832) *100)</f>
        <v>5.5423121578054158</v>
      </c>
      <c r="D814" s="29">
        <f>LN(('Calib system calculations'!D825/'Test system calculations'!D832) *100)</f>
        <v>5.506998981081713</v>
      </c>
      <c r="E814" s="29">
        <f>LN(('Calib system calculations'!E825/'Test system calculations'!E832) *100)</f>
        <v>3.9414904246381104</v>
      </c>
      <c r="F814" s="29">
        <f>LN(('Calib system calculations'!F825/'Test system calculations'!F832) *100)</f>
        <v>4.5901861520676821</v>
      </c>
      <c r="G814" s="29">
        <f>LN(('Calib system calculations'!G825/'Test system calculations'!G832) *100)</f>
        <v>5.284175303029552</v>
      </c>
      <c r="H814" s="29">
        <f>LN(('Calib system calculations'!H825/'Test system calculations'!H832) *100)</f>
        <v>5.4776617563266283</v>
      </c>
      <c r="I814" s="30">
        <f t="shared" si="12"/>
        <v>157.14005260165607</v>
      </c>
    </row>
    <row r="815" spans="2:9" x14ac:dyDescent="0.25">
      <c r="B815" s="37">
        <v>806</v>
      </c>
      <c r="C815" s="29">
        <f>LN(('Calib system calculations'!C826/'Test system calculations'!C833) *100)</f>
        <v>5.4818328065776818</v>
      </c>
      <c r="D815" s="29">
        <f>LN(('Calib system calculations'!D826/'Test system calculations'!D833) *100)</f>
        <v>5.50667521577396</v>
      </c>
      <c r="E815" s="29">
        <f>LN(('Calib system calculations'!E826/'Test system calculations'!E833) *100)</f>
        <v>3.9700360001078425</v>
      </c>
      <c r="F815" s="29">
        <f>LN(('Calib system calculations'!F826/'Test system calculations'!F833) *100)</f>
        <v>4.5815110593088209</v>
      </c>
      <c r="G815" s="29">
        <f>LN(('Calib system calculations'!G826/'Test system calculations'!G833) *100)</f>
        <v>5.3022036483718606</v>
      </c>
      <c r="H815" s="29">
        <f>LN(('Calib system calculations'!H826/'Test system calculations'!H833) *100)</f>
        <v>5.4498824663982903</v>
      </c>
      <c r="I815" s="30">
        <f t="shared" si="12"/>
        <v>155.81823994830344</v>
      </c>
    </row>
    <row r="816" spans="2:9" x14ac:dyDescent="0.25">
      <c r="B816" s="37">
        <v>807</v>
      </c>
      <c r="C816" s="29">
        <f>LN(('Calib system calculations'!C827/'Test system calculations'!C834) *100)</f>
        <v>5.4831201052940495</v>
      </c>
      <c r="D816" s="29">
        <f>LN(('Calib system calculations'!D827/'Test system calculations'!D834) *100)</f>
        <v>5.5198708005339885</v>
      </c>
      <c r="E816" s="29">
        <f>LN(('Calib system calculations'!E827/'Test system calculations'!E834) *100)</f>
        <v>3.9519850138137489</v>
      </c>
      <c r="F816" s="29">
        <f>LN(('Calib system calculations'!F827/'Test system calculations'!F834) *100)</f>
        <v>4.6004658153972926</v>
      </c>
      <c r="G816" s="29">
        <f>LN(('Calib system calculations'!G827/'Test system calculations'!G834) *100)</f>
        <v>5.1907083120682165</v>
      </c>
      <c r="H816" s="29">
        <f>LN(('Calib system calculations'!H827/'Test system calculations'!H834) *100)</f>
        <v>5.4671731779014339</v>
      </c>
      <c r="I816" s="30">
        <f t="shared" si="12"/>
        <v>153.78474591329729</v>
      </c>
    </row>
    <row r="817" spans="2:9" x14ac:dyDescent="0.25">
      <c r="B817" s="37">
        <v>808</v>
      </c>
      <c r="C817" s="29">
        <f>LN(('Calib system calculations'!C828/'Test system calculations'!C835) *100)</f>
        <v>5.518527452646655</v>
      </c>
      <c r="D817" s="29">
        <f>LN(('Calib system calculations'!D828/'Test system calculations'!D835) *100)</f>
        <v>5.5129009063728596</v>
      </c>
      <c r="E817" s="29">
        <f>LN(('Calib system calculations'!E828/'Test system calculations'!E835) *100)</f>
        <v>4.0000792129635085</v>
      </c>
      <c r="F817" s="29">
        <f>LN(('Calib system calculations'!F828/'Test system calculations'!F835) *100)</f>
        <v>4.5439197593361422</v>
      </c>
      <c r="G817" s="29">
        <f>LN(('Calib system calculations'!G828/'Test system calculations'!G835) *100)</f>
        <v>5.3371820343871379</v>
      </c>
      <c r="H817" s="29">
        <f>LN(('Calib system calculations'!H828/'Test system calculations'!H835) *100)</f>
        <v>5.4729048756497463</v>
      </c>
      <c r="I817" s="30">
        <f t="shared" si="12"/>
        <v>158.2620769194769</v>
      </c>
    </row>
    <row r="818" spans="2:9" x14ac:dyDescent="0.25">
      <c r="B818" s="37">
        <v>809</v>
      </c>
      <c r="C818" s="29">
        <f>LN(('Calib system calculations'!C829/'Test system calculations'!C836) *100)</f>
        <v>5.4994170097527437</v>
      </c>
      <c r="D818" s="29">
        <f>LN(('Calib system calculations'!D829/'Test system calculations'!D836) *100)</f>
        <v>5.5280264253231355</v>
      </c>
      <c r="E818" s="29">
        <f>LN(('Calib system calculations'!E829/'Test system calculations'!E836) *100)</f>
        <v>3.8914547213437491</v>
      </c>
      <c r="F818" s="29">
        <f>LN(('Calib system calculations'!F829/'Test system calculations'!F836) *100)</f>
        <v>4.5978884231548758</v>
      </c>
      <c r="G818" s="29">
        <f>LN(('Calib system calculations'!G829/'Test system calculations'!G836) *100)</f>
        <v>5.3210511196291188</v>
      </c>
      <c r="H818" s="29">
        <f>LN(('Calib system calculations'!H829/'Test system calculations'!H836) *100)</f>
        <v>5.4667189727671346</v>
      </c>
      <c r="I818" s="30">
        <f t="shared" si="12"/>
        <v>156.14100002311659</v>
      </c>
    </row>
    <row r="819" spans="2:9" x14ac:dyDescent="0.25">
      <c r="B819" s="37">
        <v>810</v>
      </c>
      <c r="C819" s="29">
        <f>LN(('Calib system calculations'!C830/'Test system calculations'!C837) *100)</f>
        <v>5.5426358188219513</v>
      </c>
      <c r="D819" s="29">
        <f>LN(('Calib system calculations'!D830/'Test system calculations'!D837) *100)</f>
        <v>5.482579924923952</v>
      </c>
      <c r="E819" s="29">
        <f>LN(('Calib system calculations'!E830/'Test system calculations'!E837) *100)</f>
        <v>3.9696060067621008</v>
      </c>
      <c r="F819" s="29">
        <f>LN(('Calib system calculations'!F830/'Test system calculations'!F837) *100)</f>
        <v>4.5999638936150067</v>
      </c>
      <c r="G819" s="29">
        <f>LN(('Calib system calculations'!G830/'Test system calculations'!G837) *100)</f>
        <v>5.3105005109888612</v>
      </c>
      <c r="H819" s="29">
        <f>LN(('Calib system calculations'!H830/'Test system calculations'!H837) *100)</f>
        <v>5.4676425547292027</v>
      </c>
      <c r="I819" s="30">
        <f t="shared" si="12"/>
        <v>157.93045611695703</v>
      </c>
    </row>
    <row r="820" spans="2:9" x14ac:dyDescent="0.25">
      <c r="B820" s="37">
        <v>811</v>
      </c>
      <c r="C820" s="29">
        <f>LN(('Calib system calculations'!C831/'Test system calculations'!C838) *100)</f>
        <v>5.4180443597323498</v>
      </c>
      <c r="D820" s="29">
        <f>LN(('Calib system calculations'!D831/'Test system calculations'!D838) *100)</f>
        <v>5.5262477477005385</v>
      </c>
      <c r="E820" s="29">
        <f>LN(('Calib system calculations'!E831/'Test system calculations'!E838) *100)</f>
        <v>3.9863916437875275</v>
      </c>
      <c r="F820" s="29">
        <f>LN(('Calib system calculations'!F831/'Test system calculations'!F838) *100)</f>
        <v>4.5907352690637184</v>
      </c>
      <c r="G820" s="29">
        <f>LN(('Calib system calculations'!G831/'Test system calculations'!G838) *100)</f>
        <v>5.3048993941658962</v>
      </c>
      <c r="H820" s="29">
        <f>LN(('Calib system calculations'!H831/'Test system calculations'!H838) *100)</f>
        <v>5.4689878776002709</v>
      </c>
      <c r="I820" s="30">
        <f t="shared" si="12"/>
        <v>155.90045823411148</v>
      </c>
    </row>
    <row r="821" spans="2:9" x14ac:dyDescent="0.25">
      <c r="B821" s="37">
        <v>812</v>
      </c>
      <c r="C821" s="29">
        <f>LN(('Calib system calculations'!C832/'Test system calculations'!C839) *100)</f>
        <v>5.5329817374207675</v>
      </c>
      <c r="D821" s="29">
        <f>LN(('Calib system calculations'!D832/'Test system calculations'!D839) *100)</f>
        <v>5.5277702997081946</v>
      </c>
      <c r="E821" s="29">
        <f>LN(('Calib system calculations'!E832/'Test system calculations'!E839) *100)</f>
        <v>3.9642826068173265</v>
      </c>
      <c r="F821" s="29">
        <f>LN(('Calib system calculations'!F832/'Test system calculations'!F839) *100)</f>
        <v>4.5903403859226346</v>
      </c>
      <c r="G821" s="29">
        <f>LN(('Calib system calculations'!G832/'Test system calculations'!G839) *100)</f>
        <v>5.3158205475158269</v>
      </c>
      <c r="H821" s="29">
        <f>LN(('Calib system calculations'!H832/'Test system calculations'!H839) *100)</f>
        <v>5.4847149184973585</v>
      </c>
      <c r="I821" s="30">
        <f t="shared" si="12"/>
        <v>159.06587362979917</v>
      </c>
    </row>
    <row r="822" spans="2:9" x14ac:dyDescent="0.25">
      <c r="B822" s="37">
        <v>813</v>
      </c>
      <c r="C822" s="29">
        <f>LN(('Calib system calculations'!C833/'Test system calculations'!C840) *100)</f>
        <v>5.5394918039113152</v>
      </c>
      <c r="D822" s="29">
        <f>LN(('Calib system calculations'!D833/'Test system calculations'!D840) *100)</f>
        <v>5.5203855441655998</v>
      </c>
      <c r="E822" s="29">
        <f>LN(('Calib system calculations'!E833/'Test system calculations'!E840) *100)</f>
        <v>3.9665452224555917</v>
      </c>
      <c r="F822" s="29">
        <f>LN(('Calib system calculations'!F833/'Test system calculations'!F840) *100)</f>
        <v>4.5944774588988322</v>
      </c>
      <c r="G822" s="29">
        <f>LN(('Calib system calculations'!G833/'Test system calculations'!G840) *100)</f>
        <v>5.3373421140597239</v>
      </c>
      <c r="H822" s="29">
        <f>LN(('Calib system calculations'!H833/'Test system calculations'!H840) *100)</f>
        <v>5.4531660727059501</v>
      </c>
      <c r="I822" s="30">
        <f t="shared" si="12"/>
        <v>158.94655855930998</v>
      </c>
    </row>
    <row r="823" spans="2:9" x14ac:dyDescent="0.25">
      <c r="B823" s="37">
        <v>814</v>
      </c>
      <c r="C823" s="29">
        <f>LN(('Calib system calculations'!C834/'Test system calculations'!C841) *100)</f>
        <v>5.5187621672879166</v>
      </c>
      <c r="D823" s="29">
        <f>LN(('Calib system calculations'!D834/'Test system calculations'!D841) *100)</f>
        <v>5.520035111171028</v>
      </c>
      <c r="E823" s="29">
        <f>LN(('Calib system calculations'!E834/'Test system calculations'!E841) *100)</f>
        <v>3.9725591508734044</v>
      </c>
      <c r="F823" s="29">
        <f>LN(('Calib system calculations'!F834/'Test system calculations'!F841) *100)</f>
        <v>4.6166777781576513</v>
      </c>
      <c r="G823" s="29">
        <f>LN(('Calib system calculations'!G834/'Test system calculations'!G841) *100)</f>
        <v>5.2578422099093016</v>
      </c>
      <c r="H823" s="29">
        <f>LN(('Calib system calculations'!H834/'Test system calculations'!H841) *100)</f>
        <v>5.4601141123245815</v>
      </c>
      <c r="I823" s="30">
        <f t="shared" si="12"/>
        <v>157.22298562383858</v>
      </c>
    </row>
    <row r="824" spans="2:9" x14ac:dyDescent="0.25">
      <c r="B824" s="37">
        <v>815</v>
      </c>
      <c r="C824" s="29">
        <f>LN(('Calib system calculations'!C835/'Test system calculations'!C842) *100)</f>
        <v>5.5183304254019738</v>
      </c>
      <c r="D824" s="29">
        <f>LN(('Calib system calculations'!D835/'Test system calculations'!D842) *100)</f>
        <v>5.5233887700707083</v>
      </c>
      <c r="E824" s="29">
        <f>LN(('Calib system calculations'!E835/'Test system calculations'!E842) *100)</f>
        <v>4.0290359775627396</v>
      </c>
      <c r="F824" s="29">
        <f>LN(('Calib system calculations'!F835/'Test system calculations'!F842) *100)</f>
        <v>4.5633421477183695</v>
      </c>
      <c r="G824" s="29">
        <f>LN(('Calib system calculations'!G835/'Test system calculations'!G842) *100)</f>
        <v>5.2778124759439571</v>
      </c>
      <c r="H824" s="29">
        <f>LN(('Calib system calculations'!H835/'Test system calculations'!H842) *100)</f>
        <v>5.4617780770212931</v>
      </c>
      <c r="I824" s="30">
        <f t="shared" si="12"/>
        <v>157.95043989742993</v>
      </c>
    </row>
    <row r="825" spans="2:9" x14ac:dyDescent="0.25">
      <c r="B825" s="37">
        <v>816</v>
      </c>
      <c r="C825" s="29">
        <f>LN(('Calib system calculations'!C836/'Test system calculations'!C843) *100)</f>
        <v>5.5270454993300504</v>
      </c>
      <c r="D825" s="29">
        <f>LN(('Calib system calculations'!D836/'Test system calculations'!D843) *100)</f>
        <v>5.5410898065156342</v>
      </c>
      <c r="E825" s="29">
        <f>LN(('Calib system calculations'!E836/'Test system calculations'!E843) *100)</f>
        <v>3.9123410309737277</v>
      </c>
      <c r="F825" s="29">
        <f>LN(('Calib system calculations'!F836/'Test system calculations'!F843) *100)</f>
        <v>4.5756395055377617</v>
      </c>
      <c r="G825" s="29">
        <f>LN(('Calib system calculations'!G836/'Test system calculations'!G843) *100)</f>
        <v>5.2913403612543402</v>
      </c>
      <c r="H825" s="29">
        <f>LN(('Calib system calculations'!H836/'Test system calculations'!H843) *100)</f>
        <v>5.4572995345505397</v>
      </c>
      <c r="I825" s="30">
        <f t="shared" si="12"/>
        <v>156.14618050808434</v>
      </c>
    </row>
    <row r="826" spans="2:9" x14ac:dyDescent="0.25">
      <c r="B826" s="37">
        <v>817</v>
      </c>
      <c r="C826" s="29">
        <f>LN(('Calib system calculations'!C837/'Test system calculations'!C844) *100)</f>
        <v>5.5779360631529098</v>
      </c>
      <c r="D826" s="29">
        <f>LN(('Calib system calculations'!D837/'Test system calculations'!D844) *100)</f>
        <v>5.498307349673329</v>
      </c>
      <c r="E826" s="29">
        <f>LN(('Calib system calculations'!E837/'Test system calculations'!E844) *100)</f>
        <v>3.9378329588705236</v>
      </c>
      <c r="F826" s="29">
        <f>LN(('Calib system calculations'!F837/'Test system calculations'!F844) *100)</f>
        <v>4.5807297991290197</v>
      </c>
      <c r="G826" s="29">
        <f>LN(('Calib system calculations'!G837/'Test system calculations'!G844) *100)</f>
        <v>5.229536150175087</v>
      </c>
      <c r="H826" s="29">
        <f>LN(('Calib system calculations'!H837/'Test system calculations'!H844) *100)</f>
        <v>5.4581637688489639</v>
      </c>
      <c r="I826" s="30">
        <f t="shared" si="12"/>
        <v>155.56821985523192</v>
      </c>
    </row>
    <row r="827" spans="2:9" x14ac:dyDescent="0.25">
      <c r="B827" s="37">
        <v>818</v>
      </c>
      <c r="C827" s="29">
        <f>LN(('Calib system calculations'!C838/'Test system calculations'!C845) *100)</f>
        <v>5.4594264649150377</v>
      </c>
      <c r="D827" s="29">
        <f>LN(('Calib system calculations'!D838/'Test system calculations'!D845) *100)</f>
        <v>5.5081990604593454</v>
      </c>
      <c r="E827" s="29">
        <f>LN(('Calib system calculations'!E838/'Test system calculations'!E845) *100)</f>
        <v>3.9452649260561428</v>
      </c>
      <c r="F827" s="29">
        <f>LN(('Calib system calculations'!F838/'Test system calculations'!F845) *100)</f>
        <v>4.5610381346012314</v>
      </c>
      <c r="G827" s="29">
        <f>LN(('Calib system calculations'!G838/'Test system calculations'!G845) *100)</f>
        <v>5.2582888489413913</v>
      </c>
      <c r="H827" s="29">
        <f>LN(('Calib system calculations'!H838/'Test system calculations'!H845) *100)</f>
        <v>5.4565332781185036</v>
      </c>
      <c r="I827" s="30">
        <f t="shared" si="12"/>
        <v>153.15622091136109</v>
      </c>
    </row>
    <row r="828" spans="2:9" x14ac:dyDescent="0.25">
      <c r="B828" s="37">
        <v>819</v>
      </c>
      <c r="C828" s="29">
        <f>LN(('Calib system calculations'!C839/'Test system calculations'!C846) *100)</f>
        <v>5.4862999033355013</v>
      </c>
      <c r="D828" s="29">
        <f>LN(('Calib system calculations'!D839/'Test system calculations'!D846) *100)</f>
        <v>5.5123214633882611</v>
      </c>
      <c r="E828" s="29">
        <f>LN(('Calib system calculations'!E839/'Test system calculations'!E846) *100)</f>
        <v>3.9214689705428643</v>
      </c>
      <c r="F828" s="29">
        <f>LN(('Calib system calculations'!F839/'Test system calculations'!F846) *100)</f>
        <v>4.5688179859966382</v>
      </c>
      <c r="G828" s="29">
        <f>LN(('Calib system calculations'!G839/'Test system calculations'!G846) *100)</f>
        <v>5.2387470613843954</v>
      </c>
      <c r="H828" s="29">
        <f>LN(('Calib system calculations'!H839/'Test system calculations'!H846) *100)</f>
        <v>5.4726479713507192</v>
      </c>
      <c r="I828" s="30">
        <f t="shared" si="12"/>
        <v>153.45139818148976</v>
      </c>
    </row>
    <row r="829" spans="2:9" x14ac:dyDescent="0.25">
      <c r="B829" s="37">
        <v>820</v>
      </c>
      <c r="C829" s="29">
        <f>LN(('Calib system calculations'!C840/'Test system calculations'!C847) *100)</f>
        <v>5.4970801971429406</v>
      </c>
      <c r="D829" s="29">
        <f>LN(('Calib system calculations'!D840/'Test system calculations'!D847) *100)</f>
        <v>5.4963568007784795</v>
      </c>
      <c r="E829" s="29">
        <f>LN(('Calib system calculations'!E840/'Test system calculations'!E847) *100)</f>
        <v>3.9285689443079201</v>
      </c>
      <c r="F829" s="29">
        <f>LN(('Calib system calculations'!F840/'Test system calculations'!F847) *100)</f>
        <v>4.56238762147259</v>
      </c>
      <c r="G829" s="29">
        <f>LN(('Calib system calculations'!G840/'Test system calculations'!G847) *100)</f>
        <v>5.334107641031812</v>
      </c>
      <c r="H829" s="29">
        <f>LN(('Calib system calculations'!H840/'Test system calculations'!H847) *100)</f>
        <v>5.4721920840128941</v>
      </c>
      <c r="I829" s="30">
        <f t="shared" si="12"/>
        <v>155.78064274430486</v>
      </c>
    </row>
    <row r="830" spans="2:9" x14ac:dyDescent="0.25">
      <c r="B830" s="37">
        <v>821</v>
      </c>
      <c r="C830" s="29">
        <f>LN(('Calib system calculations'!C841/'Test system calculations'!C848) *100)</f>
        <v>5.4555140059040044</v>
      </c>
      <c r="D830" s="29">
        <f>LN(('Calib system calculations'!D841/'Test system calculations'!D848) *100)</f>
        <v>5.5026738135834661</v>
      </c>
      <c r="E830" s="29">
        <f>LN(('Calib system calculations'!E841/'Test system calculations'!E848) *100)</f>
        <v>3.9203331188015791</v>
      </c>
      <c r="F830" s="29">
        <f>LN(('Calib system calculations'!F841/'Test system calculations'!F848) *100)</f>
        <v>4.6029378532410412</v>
      </c>
      <c r="G830" s="29">
        <f>LN(('Calib system calculations'!G841/'Test system calculations'!G848) *100)</f>
        <v>5.3489714963030073</v>
      </c>
      <c r="H830" s="29">
        <f>LN(('Calib system calculations'!H841/'Test system calculations'!H848) *100)</f>
        <v>5.464480175600527</v>
      </c>
      <c r="I830" s="30">
        <f t="shared" si="12"/>
        <v>155.89017359624114</v>
      </c>
    </row>
    <row r="831" spans="2:9" x14ac:dyDescent="0.25">
      <c r="B831" s="37">
        <v>822</v>
      </c>
      <c r="C831" s="29">
        <f>LN(('Calib system calculations'!C842/'Test system calculations'!C849) *100)</f>
        <v>5.4718480098969691</v>
      </c>
      <c r="D831" s="29">
        <f>LN(('Calib system calculations'!D842/'Test system calculations'!D849) *100)</f>
        <v>5.4974680694108153</v>
      </c>
      <c r="E831" s="29">
        <f>LN(('Calib system calculations'!E842/'Test system calculations'!E849) *100)</f>
        <v>3.9873203766308563</v>
      </c>
      <c r="F831" s="29">
        <f>LN(('Calib system calculations'!F842/'Test system calculations'!F849) *100)</f>
        <v>4.6061917369738694</v>
      </c>
      <c r="G831" s="29">
        <f>LN(('Calib system calculations'!G842/'Test system calculations'!G849) *100)</f>
        <v>5.2940281568083556</v>
      </c>
      <c r="H831" s="29">
        <f>LN(('Calib system calculations'!H842/'Test system calculations'!H849) *100)</f>
        <v>5.4732563468524198</v>
      </c>
      <c r="I831" s="30">
        <f t="shared" si="12"/>
        <v>156.80747559403571</v>
      </c>
    </row>
    <row r="832" spans="2:9" x14ac:dyDescent="0.25">
      <c r="B832" s="37">
        <v>823</v>
      </c>
      <c r="C832" s="29">
        <f>LN(('Calib system calculations'!C843/'Test system calculations'!C850) *100)</f>
        <v>5.4581695115650346</v>
      </c>
      <c r="D832" s="29">
        <f>LN(('Calib system calculations'!D843/'Test system calculations'!D850) *100)</f>
        <v>5.5302232277989392</v>
      </c>
      <c r="E832" s="29">
        <f>LN(('Calib system calculations'!E843/'Test system calculations'!E850) *100)</f>
        <v>3.9878543947006091</v>
      </c>
      <c r="F832" s="29">
        <f>LN(('Calib system calculations'!F843/'Test system calculations'!F850) *100)</f>
        <v>4.5842818191674342</v>
      </c>
      <c r="G832" s="29">
        <f>LN(('Calib system calculations'!G843/'Test system calculations'!G850) *100)</f>
        <v>5.273168289853003</v>
      </c>
      <c r="H832" s="29">
        <f>LN(('Calib system calculations'!H843/'Test system calculations'!H850) *100)</f>
        <v>5.468196641552094</v>
      </c>
      <c r="I832" s="30">
        <f t="shared" si="12"/>
        <v>156.07172035115244</v>
      </c>
    </row>
    <row r="833" spans="2:9" x14ac:dyDescent="0.25">
      <c r="B833" s="37">
        <v>824</v>
      </c>
      <c r="C833" s="29">
        <f>LN(('Calib system calculations'!C844/'Test system calculations'!C851) *100)</f>
        <v>5.5451826787574845</v>
      </c>
      <c r="D833" s="29">
        <f>LN(('Calib system calculations'!D844/'Test system calculations'!D851) *100)</f>
        <v>5.5329174759610575</v>
      </c>
      <c r="E833" s="29">
        <f>LN(('Calib system calculations'!E844/'Test system calculations'!E851) *100)</f>
        <v>3.9545255093470675</v>
      </c>
      <c r="F833" s="29">
        <f>LN(('Calib system calculations'!F844/'Test system calculations'!F851) *100)</f>
        <v>4.5887048359818463</v>
      </c>
      <c r="G833" s="29">
        <f>LN(('Calib system calculations'!G844/'Test system calculations'!G851) *100)</f>
        <v>5.2755088244150921</v>
      </c>
      <c r="H833" s="29">
        <f>LN(('Calib system calculations'!H844/'Test system calculations'!H851) *100)</f>
        <v>5.4752891233356413</v>
      </c>
      <c r="I833" s="30">
        <f t="shared" si="12"/>
        <v>157.90939323006637</v>
      </c>
    </row>
    <row r="834" spans="2:9" x14ac:dyDescent="0.25">
      <c r="B834" s="37">
        <v>825</v>
      </c>
      <c r="C834" s="29">
        <f>LN(('Calib system calculations'!C845/'Test system calculations'!C852) *100)</f>
        <v>5.5512676799178919</v>
      </c>
      <c r="D834" s="29">
        <f>LN(('Calib system calculations'!D845/'Test system calculations'!D852) *100)</f>
        <v>5.5151592441633532</v>
      </c>
      <c r="E834" s="29">
        <f>LN(('Calib system calculations'!E845/'Test system calculations'!E852) *100)</f>
        <v>3.9811059968475853</v>
      </c>
      <c r="F834" s="29">
        <f>LN(('Calib system calculations'!F845/'Test system calculations'!F852) *100)</f>
        <v>4.5837827139030427</v>
      </c>
      <c r="G834" s="29">
        <f>LN(('Calib system calculations'!G845/'Test system calculations'!G852) *100)</f>
        <v>5.3145182979358063</v>
      </c>
      <c r="H834" s="29">
        <f>LN(('Calib system calculations'!H845/'Test system calculations'!H852) *100)</f>
        <v>5.4590023671029817</v>
      </c>
      <c r="I834" s="30">
        <f t="shared" si="12"/>
        <v>158.77255662335088</v>
      </c>
    </row>
    <row r="835" spans="2:9" x14ac:dyDescent="0.25">
      <c r="B835" s="37">
        <v>826</v>
      </c>
      <c r="C835" s="29">
        <f>LN(('Calib system calculations'!C846/'Test system calculations'!C853) *100)</f>
        <v>5.5050995941393976</v>
      </c>
      <c r="D835" s="29">
        <f>LN(('Calib system calculations'!D846/'Test system calculations'!D853) *100)</f>
        <v>5.5185359347970673</v>
      </c>
      <c r="E835" s="29">
        <f>LN(('Calib system calculations'!E846/'Test system calculations'!E853) *100)</f>
        <v>3.9642638557292451</v>
      </c>
      <c r="F835" s="29">
        <f>LN(('Calib system calculations'!F846/'Test system calculations'!F853) *100)</f>
        <v>4.6009120807756956</v>
      </c>
      <c r="G835" s="29">
        <f>LN(('Calib system calculations'!G846/'Test system calculations'!G853) *100)</f>
        <v>5.2945691224650417</v>
      </c>
      <c r="H835" s="29">
        <f>LN(('Calib system calculations'!H846/'Test system calculations'!H853) *100)</f>
        <v>5.4545764780205186</v>
      </c>
      <c r="I835" s="30">
        <f t="shared" si="12"/>
        <v>157.01261895917185</v>
      </c>
    </row>
    <row r="836" spans="2:9" x14ac:dyDescent="0.25">
      <c r="B836" s="37">
        <v>827</v>
      </c>
      <c r="C836" s="29">
        <f>LN(('Calib system calculations'!C847/'Test system calculations'!C854) *100)</f>
        <v>5.5172171506425762</v>
      </c>
      <c r="D836" s="29">
        <f>LN(('Calib system calculations'!D847/'Test system calculations'!D854) *100)</f>
        <v>5.5146527502991685</v>
      </c>
      <c r="E836" s="29">
        <f>LN(('Calib system calculations'!E847/'Test system calculations'!E854) *100)</f>
        <v>3.9935789841894755</v>
      </c>
      <c r="F836" s="29">
        <f>LN(('Calib system calculations'!F847/'Test system calculations'!F854) *100)</f>
        <v>4.5785612975855008</v>
      </c>
      <c r="G836" s="29">
        <f>LN(('Calib system calculations'!G847/'Test system calculations'!G854) *100)</f>
        <v>5.2823843397889183</v>
      </c>
      <c r="H836" s="29">
        <f>LN(('Calib system calculations'!H847/'Test system calculations'!H854) *100)</f>
        <v>5.4648253098086785</v>
      </c>
      <c r="I836" s="30">
        <f t="shared" si="12"/>
        <v>157.3600731154919</v>
      </c>
    </row>
    <row r="837" spans="2:9" x14ac:dyDescent="0.25">
      <c r="B837" s="37">
        <v>828</v>
      </c>
      <c r="C837" s="29">
        <f>LN(('Calib system calculations'!C848/'Test system calculations'!C855) *100)</f>
        <v>5.5053830652408138</v>
      </c>
      <c r="D837" s="29">
        <f>LN(('Calib system calculations'!D848/'Test system calculations'!D855) *100)</f>
        <v>5.5284707326319271</v>
      </c>
      <c r="E837" s="29">
        <f>LN(('Calib system calculations'!E848/'Test system calculations'!E855) *100)</f>
        <v>3.9367226199532537</v>
      </c>
      <c r="F837" s="29">
        <f>LN(('Calib system calculations'!F848/'Test system calculations'!F855) *100)</f>
        <v>4.5708401272892631</v>
      </c>
      <c r="G837" s="29">
        <f>LN(('Calib system calculations'!G848/'Test system calculations'!G855) *100)</f>
        <v>5.2951681378739517</v>
      </c>
      <c r="H837" s="29">
        <f>LN(('Calib system calculations'!H848/'Test system calculations'!H855) *100)</f>
        <v>5.4777101357718019</v>
      </c>
      <c r="I837" s="30">
        <f t="shared" si="12"/>
        <v>156.39462645142387</v>
      </c>
    </row>
    <row r="838" spans="2:9" x14ac:dyDescent="0.25">
      <c r="B838" s="37">
        <v>829</v>
      </c>
      <c r="C838" s="29">
        <f>LN(('Calib system calculations'!C849/'Test system calculations'!C856) *100)</f>
        <v>5.5424259945877647</v>
      </c>
      <c r="D838" s="29">
        <f>LN(('Calib system calculations'!D849/'Test system calculations'!D856) *100)</f>
        <v>5.5106149650433061</v>
      </c>
      <c r="E838" s="29">
        <f>LN(('Calib system calculations'!E849/'Test system calculations'!E856) *100)</f>
        <v>3.9206385805478816</v>
      </c>
      <c r="F838" s="29">
        <f>LN(('Calib system calculations'!F849/'Test system calculations'!F856) *100)</f>
        <v>4.5849311520640583</v>
      </c>
      <c r="G838" s="29">
        <f>LN(('Calib system calculations'!G849/'Test system calculations'!G856) *100)</f>
        <v>5.3585145494017326</v>
      </c>
      <c r="H838" s="29">
        <f>LN(('Calib system calculations'!H849/'Test system calculations'!H856) *100)</f>
        <v>5.4662395373944177</v>
      </c>
      <c r="I838" s="30">
        <f t="shared" si="12"/>
        <v>158.20539067873955</v>
      </c>
    </row>
    <row r="839" spans="2:9" x14ac:dyDescent="0.25">
      <c r="B839" s="37">
        <v>830</v>
      </c>
      <c r="C839" s="29">
        <f>LN(('Calib system calculations'!C850/'Test system calculations'!C857) *100)</f>
        <v>5.4918659389272007</v>
      </c>
      <c r="D839" s="29">
        <f>LN(('Calib system calculations'!D850/'Test system calculations'!D857) *100)</f>
        <v>5.5043997614669689</v>
      </c>
      <c r="E839" s="29">
        <f>LN(('Calib system calculations'!E850/'Test system calculations'!E857) *100)</f>
        <v>3.9558282039248103</v>
      </c>
      <c r="F839" s="29">
        <f>LN(('Calib system calculations'!F850/'Test system calculations'!F857) *100)</f>
        <v>4.614469398758323</v>
      </c>
      <c r="G839" s="29">
        <f>LN(('Calib system calculations'!G850/'Test system calculations'!G857) *100)</f>
        <v>5.2608147639942633</v>
      </c>
      <c r="H839" s="29">
        <f>LN(('Calib system calculations'!H850/'Test system calculations'!H857) *100)</f>
        <v>5.4648548886932975</v>
      </c>
      <c r="I839" s="30">
        <f t="shared" si="12"/>
        <v>155.82062292671796</v>
      </c>
    </row>
    <row r="840" spans="2:9" x14ac:dyDescent="0.25">
      <c r="B840" s="37">
        <v>831</v>
      </c>
      <c r="C840" s="29">
        <f>LN(('Calib system calculations'!C851/'Test system calculations'!C858) *100)</f>
        <v>5.475068966318144</v>
      </c>
      <c r="D840" s="29">
        <f>LN(('Calib system calculations'!D851/'Test system calculations'!D858) *100)</f>
        <v>5.5156816986061692</v>
      </c>
      <c r="E840" s="29">
        <f>LN(('Calib system calculations'!E851/'Test system calculations'!E858) *100)</f>
        <v>4.0076635889485424</v>
      </c>
      <c r="F840" s="29">
        <f>LN(('Calib system calculations'!F851/'Test system calculations'!F858) *100)</f>
        <v>4.5781444984738764</v>
      </c>
      <c r="G840" s="29">
        <f>LN(('Calib system calculations'!G851/'Test system calculations'!G858) *100)</f>
        <v>5.3056841797899521</v>
      </c>
      <c r="H840" s="29">
        <f>LN(('Calib system calculations'!H851/'Test system calculations'!H858) *100)</f>
        <v>5.4648895433304796</v>
      </c>
      <c r="I840" s="30">
        <f t="shared" si="12"/>
        <v>157.25291182478617</v>
      </c>
    </row>
    <row r="841" spans="2:9" x14ac:dyDescent="0.25">
      <c r="B841" s="37">
        <v>832</v>
      </c>
      <c r="C841" s="29">
        <f>LN(('Calib system calculations'!C852/'Test system calculations'!C859) *100)</f>
        <v>5.5065188819576942</v>
      </c>
      <c r="D841" s="29">
        <f>LN(('Calib system calculations'!D852/'Test system calculations'!D859) *100)</f>
        <v>5.539540866745031</v>
      </c>
      <c r="E841" s="29">
        <f>LN(('Calib system calculations'!E852/'Test system calculations'!E859) *100)</f>
        <v>3.9556361899963357</v>
      </c>
      <c r="F841" s="29">
        <f>LN(('Calib system calculations'!F852/'Test system calculations'!F859) *100)</f>
        <v>4.5875525649937652</v>
      </c>
      <c r="G841" s="29">
        <f>LN(('Calib system calculations'!G852/'Test system calculations'!G859) *100)</f>
        <v>5.3127541530323654</v>
      </c>
      <c r="H841" s="29">
        <f>LN(('Calib system calculations'!H852/'Test system calculations'!H859) *100)</f>
        <v>5.4649817808203762</v>
      </c>
      <c r="I841" s="30">
        <f t="shared" si="12"/>
        <v>157.77406999073921</v>
      </c>
    </row>
    <row r="842" spans="2:9" x14ac:dyDescent="0.25">
      <c r="B842" s="37">
        <v>833</v>
      </c>
      <c r="C842" s="29">
        <f>LN(('Calib system calculations'!C853/'Test system calculations'!C860) *100)</f>
        <v>5.569876569486393</v>
      </c>
      <c r="D842" s="29">
        <f>LN(('Calib system calculations'!D853/'Test system calculations'!D860) *100)</f>
        <v>5.5100989375383325</v>
      </c>
      <c r="E842" s="29">
        <f>LN(('Calib system calculations'!E853/'Test system calculations'!E860) *100)</f>
        <v>3.9574449355977674</v>
      </c>
      <c r="F842" s="29">
        <f>LN(('Calib system calculations'!F853/'Test system calculations'!F860) *100)</f>
        <v>4.5893421662788008</v>
      </c>
      <c r="G842" s="29">
        <f>LN(('Calib system calculations'!G853/'Test system calculations'!G860) *100)</f>
        <v>5.3017795767451457</v>
      </c>
      <c r="H842" s="29">
        <f>LN(('Calib system calculations'!H853/'Test system calculations'!H860) *100)</f>
        <v>5.4606608334819144</v>
      </c>
      <c r="I842" s="30">
        <f t="shared" ref="I842:I905" si="13">EXP(AVERAGE(C842,D842,E842,F842,G842,H842))</f>
        <v>158.35940577371076</v>
      </c>
    </row>
    <row r="843" spans="2:9" x14ac:dyDescent="0.25">
      <c r="B843" s="37">
        <v>834</v>
      </c>
      <c r="C843" s="29">
        <f>LN(('Calib system calculations'!C854/'Test system calculations'!C861) *100)</f>
        <v>5.4932572709933742</v>
      </c>
      <c r="D843" s="29">
        <f>LN(('Calib system calculations'!D854/'Test system calculations'!D861) *100)</f>
        <v>5.5178285137097509</v>
      </c>
      <c r="E843" s="29">
        <f>LN(('Calib system calculations'!E854/'Test system calculations'!E861) *100)</f>
        <v>3.958583363447183</v>
      </c>
      <c r="F843" s="29">
        <f>LN(('Calib system calculations'!F854/'Test system calculations'!F861) *100)</f>
        <v>4.5867242900125476</v>
      </c>
      <c r="G843" s="29">
        <f>LN(('Calib system calculations'!G854/'Test system calculations'!G861) *100)</f>
        <v>5.2531824520494537</v>
      </c>
      <c r="H843" s="29">
        <f>LN(('Calib system calculations'!H854/'Test system calculations'!H861) *100)</f>
        <v>5.4516731273482852</v>
      </c>
      <c r="I843" s="30">
        <f t="shared" si="13"/>
        <v>155.01804088099823</v>
      </c>
    </row>
    <row r="844" spans="2:9" x14ac:dyDescent="0.25">
      <c r="B844" s="37">
        <v>835</v>
      </c>
      <c r="C844" s="29">
        <f>LN(('Calib system calculations'!C855/'Test system calculations'!C862) *100)</f>
        <v>5.5117583509144064</v>
      </c>
      <c r="D844" s="29">
        <f>LN(('Calib system calculations'!D855/'Test system calculations'!D862) *100)</f>
        <v>5.5192951116432374</v>
      </c>
      <c r="E844" s="29">
        <f>LN(('Calib system calculations'!E855/'Test system calculations'!E862) *100)</f>
        <v>3.9572980312038752</v>
      </c>
      <c r="F844" s="29">
        <f>LN(('Calib system calculations'!F855/'Test system calculations'!F862) *100)</f>
        <v>4.570286721471196</v>
      </c>
      <c r="G844" s="29">
        <f>LN(('Calib system calculations'!G855/'Test system calculations'!G862) *100)</f>
        <v>5.2560189400474728</v>
      </c>
      <c r="H844" s="29">
        <f>LN(('Calib system calculations'!H855/'Test system calculations'!H862) *100)</f>
        <v>5.4762101827389937</v>
      </c>
      <c r="I844" s="30">
        <f t="shared" si="13"/>
        <v>155.78516172777276</v>
      </c>
    </row>
    <row r="845" spans="2:9" x14ac:dyDescent="0.25">
      <c r="B845" s="37">
        <v>836</v>
      </c>
      <c r="C845" s="29">
        <f>LN(('Calib system calculations'!C856/'Test system calculations'!C863) *100)</f>
        <v>5.5153203289623587</v>
      </c>
      <c r="D845" s="29">
        <f>LN(('Calib system calculations'!D856/'Test system calculations'!D863) *100)</f>
        <v>5.5171462025215137</v>
      </c>
      <c r="E845" s="29">
        <f>LN(('Calib system calculations'!E856/'Test system calculations'!E863) *100)</f>
        <v>3.9360006197076176</v>
      </c>
      <c r="F845" s="29">
        <f>LN(('Calib system calculations'!F856/'Test system calculations'!F863) *100)</f>
        <v>4.561301224474799</v>
      </c>
      <c r="G845" s="29">
        <f>LN(('Calib system calculations'!G856/'Test system calculations'!G863) *100)</f>
        <v>5.339460492586352</v>
      </c>
      <c r="H845" s="29">
        <f>LN(('Calib system calculations'!H856/'Test system calculations'!H863) *100)</f>
        <v>5.4620616996199338</v>
      </c>
      <c r="I845" s="30">
        <f t="shared" si="13"/>
        <v>156.83826178662051</v>
      </c>
    </row>
    <row r="846" spans="2:9" x14ac:dyDescent="0.25">
      <c r="B846" s="37">
        <v>837</v>
      </c>
      <c r="C846" s="29">
        <f>LN(('Calib system calculations'!C857/'Test system calculations'!C864) *100)</f>
        <v>5.5101551571785929</v>
      </c>
      <c r="D846" s="29">
        <f>LN(('Calib system calculations'!D857/'Test system calculations'!D864) *100)</f>
        <v>5.503818789703824</v>
      </c>
      <c r="E846" s="29">
        <f>LN(('Calib system calculations'!E857/'Test system calculations'!E864) *100)</f>
        <v>3.9072830724976382</v>
      </c>
      <c r="F846" s="29">
        <f>LN(('Calib system calculations'!F857/'Test system calculations'!F864) *100)</f>
        <v>4.6080786567606467</v>
      </c>
      <c r="G846" s="29">
        <f>LN(('Calib system calculations'!G857/'Test system calculations'!G864) *100)</f>
        <v>5.2897783697117209</v>
      </c>
      <c r="H846" s="29">
        <f>LN(('Calib system calculations'!H857/'Test system calculations'!H864) *100)</f>
        <v>5.4589139152016468</v>
      </c>
      <c r="I846" s="30">
        <f t="shared" si="13"/>
        <v>155.45215408623514</v>
      </c>
    </row>
    <row r="847" spans="2:9" x14ac:dyDescent="0.25">
      <c r="B847" s="37">
        <v>838</v>
      </c>
      <c r="C847" s="29">
        <f>LN(('Calib system calculations'!C858/'Test system calculations'!C865) *100)</f>
        <v>5.4755112602485161</v>
      </c>
      <c r="D847" s="29">
        <f>LN(('Calib system calculations'!D858/'Test system calculations'!D865) *100)</f>
        <v>5.496670883426555</v>
      </c>
      <c r="E847" s="29">
        <f>LN(('Calib system calculations'!E858/'Test system calculations'!E865) *100)</f>
        <v>4.0000434078406242</v>
      </c>
      <c r="F847" s="29">
        <f>LN(('Calib system calculations'!F858/'Test system calculations'!F865) *100)</f>
        <v>4.5806500169201811</v>
      </c>
      <c r="G847" s="29">
        <f>LN(('Calib system calculations'!G858/'Test system calculations'!G865) *100)</f>
        <v>5.2720642954757606</v>
      </c>
      <c r="H847" s="29">
        <f>LN(('Calib system calculations'!H858/'Test system calculations'!H865) *100)</f>
        <v>5.4679584075281733</v>
      </c>
      <c r="I847" s="30">
        <f t="shared" si="13"/>
        <v>155.83790220186697</v>
      </c>
    </row>
    <row r="848" spans="2:9" x14ac:dyDescent="0.25">
      <c r="B848" s="37">
        <v>839</v>
      </c>
      <c r="C848" s="29">
        <f>LN(('Calib system calculations'!C859/'Test system calculations'!C866) *100)</f>
        <v>5.4549125307885307</v>
      </c>
      <c r="D848" s="29">
        <f>LN(('Calib system calculations'!D859/'Test system calculations'!D866) *100)</f>
        <v>5.53432991578351</v>
      </c>
      <c r="E848" s="29">
        <f>LN(('Calib system calculations'!E859/'Test system calculations'!E866) *100)</f>
        <v>3.9459628457583036</v>
      </c>
      <c r="F848" s="29">
        <f>LN(('Calib system calculations'!F859/'Test system calculations'!F866) *100)</f>
        <v>4.5729541328443846</v>
      </c>
      <c r="G848" s="29">
        <f>LN(('Calib system calculations'!G859/'Test system calculations'!G866) *100)</f>
        <v>5.3405363097125003</v>
      </c>
      <c r="H848" s="29">
        <f>LN(('Calib system calculations'!H859/'Test system calculations'!H866) *100)</f>
        <v>5.4682615077101522</v>
      </c>
      <c r="I848" s="30">
        <f t="shared" si="13"/>
        <v>156.46403998119538</v>
      </c>
    </row>
    <row r="849" spans="2:9" x14ac:dyDescent="0.25">
      <c r="B849" s="37">
        <v>840</v>
      </c>
      <c r="C849" s="29">
        <f>LN(('Calib system calculations'!C860/'Test system calculations'!C867) *100)</f>
        <v>5.556838565542825</v>
      </c>
      <c r="D849" s="29">
        <f>LN(('Calib system calculations'!D860/'Test system calculations'!D867) *100)</f>
        <v>5.5122490701142981</v>
      </c>
      <c r="E849" s="29">
        <f>LN(('Calib system calculations'!E860/'Test system calculations'!E867) *100)</f>
        <v>3.9330666770996405</v>
      </c>
      <c r="F849" s="29">
        <f>LN(('Calib system calculations'!F860/'Test system calculations'!F867) *100)</f>
        <v>4.5995681163468163</v>
      </c>
      <c r="G849" s="29">
        <f>LN(('Calib system calculations'!G860/'Test system calculations'!G867) *100)</f>
        <v>5.2584068293468444</v>
      </c>
      <c r="H849" s="29">
        <f>LN(('Calib system calculations'!H860/'Test system calculations'!H867) *100)</f>
        <v>5.4684827392520594</v>
      </c>
      <c r="I849" s="30">
        <f t="shared" si="13"/>
        <v>156.7682603648349</v>
      </c>
    </row>
    <row r="850" spans="2:9" x14ac:dyDescent="0.25">
      <c r="B850" s="37">
        <v>841</v>
      </c>
      <c r="C850" s="29">
        <f>LN(('Calib system calculations'!C861/'Test system calculations'!C868) *100)</f>
        <v>5.4970102204066871</v>
      </c>
      <c r="D850" s="29">
        <f>LN(('Calib system calculations'!D861/'Test system calculations'!D868) *100)</f>
        <v>5.5060327183303093</v>
      </c>
      <c r="E850" s="29">
        <f>LN(('Calib system calculations'!E861/'Test system calculations'!E868) *100)</f>
        <v>3.9726659229980998</v>
      </c>
      <c r="F850" s="29">
        <f>LN(('Calib system calculations'!F861/'Test system calculations'!F868) *100)</f>
        <v>4.5797648820040768</v>
      </c>
      <c r="G850" s="29">
        <f>LN(('Calib system calculations'!G861/'Test system calculations'!G868) *100)</f>
        <v>5.2926082563033008</v>
      </c>
      <c r="H850" s="29">
        <f>LN(('Calib system calculations'!H861/'Test system calculations'!H868) *100)</f>
        <v>5.4520338313761352</v>
      </c>
      <c r="I850" s="30">
        <f t="shared" si="13"/>
        <v>156.02547656603545</v>
      </c>
    </row>
    <row r="851" spans="2:9" x14ac:dyDescent="0.25">
      <c r="B851" s="37">
        <v>842</v>
      </c>
      <c r="C851" s="29">
        <f>LN(('Calib system calculations'!C862/'Test system calculations'!C869) *100)</f>
        <v>5.4805052980946947</v>
      </c>
      <c r="D851" s="29">
        <f>LN(('Calib system calculations'!D862/'Test system calculations'!D869) *100)</f>
        <v>5.5276048704148568</v>
      </c>
      <c r="E851" s="29">
        <f>LN(('Calib system calculations'!E862/'Test system calculations'!E869) *100)</f>
        <v>3.9621051036066408</v>
      </c>
      <c r="F851" s="29">
        <f>LN(('Calib system calculations'!F862/'Test system calculations'!F869) *100)</f>
        <v>4.5882316366257738</v>
      </c>
      <c r="G851" s="29">
        <f>LN(('Calib system calculations'!G862/'Test system calculations'!G869) *100)</f>
        <v>5.2221939060828015</v>
      </c>
      <c r="H851" s="29">
        <f>LN(('Calib system calculations'!H862/'Test system calculations'!H869) *100)</f>
        <v>5.4615493548855625</v>
      </c>
      <c r="I851" s="30">
        <f t="shared" si="13"/>
        <v>154.52641124304913</v>
      </c>
    </row>
    <row r="852" spans="2:9" x14ac:dyDescent="0.25">
      <c r="B852" s="37">
        <v>843</v>
      </c>
      <c r="C852" s="29">
        <f>LN(('Calib system calculations'!C863/'Test system calculations'!C870) *100)</f>
        <v>5.5365744445388323</v>
      </c>
      <c r="D852" s="29">
        <f>LN(('Calib system calculations'!D863/'Test system calculations'!D870) *100)</f>
        <v>5.5113709360667382</v>
      </c>
      <c r="E852" s="29">
        <f>LN(('Calib system calculations'!E863/'Test system calculations'!E870) *100)</f>
        <v>3.967613800918143</v>
      </c>
      <c r="F852" s="29">
        <f>LN(('Calib system calculations'!F863/'Test system calculations'!F870) *100)</f>
        <v>4.5536039374587585</v>
      </c>
      <c r="G852" s="29">
        <f>LN(('Calib system calculations'!G863/'Test system calculations'!G870) *100)</f>
        <v>5.2595088493425859</v>
      </c>
      <c r="H852" s="29">
        <f>LN(('Calib system calculations'!H863/'Test system calculations'!H870) *100)</f>
        <v>5.4664344161880933</v>
      </c>
      <c r="I852" s="30">
        <f t="shared" si="13"/>
        <v>155.89526404120085</v>
      </c>
    </row>
    <row r="853" spans="2:9" x14ac:dyDescent="0.25">
      <c r="B853" s="37">
        <v>844</v>
      </c>
      <c r="C853" s="29">
        <f>LN(('Calib system calculations'!C864/'Test system calculations'!C871) *100)</f>
        <v>5.4972269709150314</v>
      </c>
      <c r="D853" s="29">
        <f>LN(('Calib system calculations'!D864/'Test system calculations'!D871) *100)</f>
        <v>5.5182837405973606</v>
      </c>
      <c r="E853" s="29">
        <f>LN(('Calib system calculations'!E864/'Test system calculations'!E871) *100)</f>
        <v>3.9032254836201394</v>
      </c>
      <c r="F853" s="29">
        <f>LN(('Calib system calculations'!F864/'Test system calculations'!F871) *100)</f>
        <v>4.5727602487735215</v>
      </c>
      <c r="G853" s="29">
        <f>LN(('Calib system calculations'!G864/'Test system calculations'!G871) *100)</f>
        <v>5.2830876910818985</v>
      </c>
      <c r="H853" s="29">
        <f>LN(('Calib system calculations'!H864/'Test system calculations'!H871) *100)</f>
        <v>5.4558005068346667</v>
      </c>
      <c r="I853" s="30">
        <f t="shared" si="13"/>
        <v>154.22266585437757</v>
      </c>
    </row>
    <row r="854" spans="2:9" x14ac:dyDescent="0.25">
      <c r="B854" s="37">
        <v>845</v>
      </c>
      <c r="C854" s="29">
        <f>LN(('Calib system calculations'!C865/'Test system calculations'!C872) *100)</f>
        <v>5.5144422745067203</v>
      </c>
      <c r="D854" s="29">
        <f>LN(('Calib system calculations'!D865/'Test system calculations'!D872) *100)</f>
        <v>5.4904029401345342</v>
      </c>
      <c r="E854" s="29">
        <f>LN(('Calib system calculations'!E865/'Test system calculations'!E872) *100)</f>
        <v>3.9398529280537007</v>
      </c>
      <c r="F854" s="29">
        <f>LN(('Calib system calculations'!F865/'Test system calculations'!F872) *100)</f>
        <v>4.5837126424669581</v>
      </c>
      <c r="G854" s="29">
        <f>LN(('Calib system calculations'!G865/'Test system calculations'!G872) *100)</f>
        <v>5.289739431253305</v>
      </c>
      <c r="H854" s="29">
        <f>LN(('Calib system calculations'!H865/'Test system calculations'!H872) *100)</f>
        <v>5.4697888600369593</v>
      </c>
      <c r="I854" s="30">
        <f t="shared" si="13"/>
        <v>155.70915032742047</v>
      </c>
    </row>
    <row r="855" spans="2:9" x14ac:dyDescent="0.25">
      <c r="B855" s="37">
        <v>846</v>
      </c>
      <c r="C855" s="29">
        <f>LN(('Calib system calculations'!C866/'Test system calculations'!C873) *100)</f>
        <v>5.4389351036752984</v>
      </c>
      <c r="D855" s="29">
        <f>LN(('Calib system calculations'!D866/'Test system calculations'!D873) *100)</f>
        <v>5.5058160841587016</v>
      </c>
      <c r="E855" s="29">
        <f>LN(('Calib system calculations'!E866/'Test system calculations'!E873) *100)</f>
        <v>3.9594346465633881</v>
      </c>
      <c r="F855" s="29">
        <f>LN(('Calib system calculations'!F866/'Test system calculations'!F873) *100)</f>
        <v>4.5739576813103824</v>
      </c>
      <c r="G855" s="29">
        <f>LN(('Calib system calculations'!G866/'Test system calculations'!G873) *100)</f>
        <v>5.2630751457942022</v>
      </c>
      <c r="H855" s="29">
        <f>LN(('Calib system calculations'!H866/'Test system calculations'!H873) *100)</f>
        <v>5.4642965209884036</v>
      </c>
      <c r="I855" s="30">
        <f t="shared" si="13"/>
        <v>153.58474976726171</v>
      </c>
    </row>
    <row r="856" spans="2:9" x14ac:dyDescent="0.25">
      <c r="B856" s="37">
        <v>847</v>
      </c>
      <c r="C856" s="29">
        <f>LN(('Calib system calculations'!C867/'Test system calculations'!C874) *100)</f>
        <v>5.4808355278400738</v>
      </c>
      <c r="D856" s="29">
        <f>LN(('Calib system calculations'!D867/'Test system calculations'!D874) *100)</f>
        <v>5.5146419520301606</v>
      </c>
      <c r="E856" s="29">
        <f>LN(('Calib system calculations'!E867/'Test system calculations'!E874) *100)</f>
        <v>3.9256859574007157</v>
      </c>
      <c r="F856" s="29">
        <f>LN(('Calib system calculations'!F867/'Test system calculations'!F874) *100)</f>
        <v>4.582533401026704</v>
      </c>
      <c r="G856" s="29">
        <f>LN(('Calib system calculations'!G867/'Test system calculations'!G874) *100)</f>
        <v>5.2750250942558194</v>
      </c>
      <c r="H856" s="29">
        <f>LN(('Calib system calculations'!H867/'Test system calculations'!H874) *100)</f>
        <v>5.4757161870633846</v>
      </c>
      <c r="I856" s="30">
        <f t="shared" si="13"/>
        <v>154.8421720426291</v>
      </c>
    </row>
    <row r="857" spans="2:9" x14ac:dyDescent="0.25">
      <c r="B857" s="37">
        <v>848</v>
      </c>
      <c r="C857" s="29">
        <f>LN(('Calib system calculations'!C868/'Test system calculations'!C875) *100)</f>
        <v>5.5046282277479772</v>
      </c>
      <c r="D857" s="29">
        <f>LN(('Calib system calculations'!D868/'Test system calculations'!D875) *100)</f>
        <v>5.5069223273595762</v>
      </c>
      <c r="E857" s="29">
        <f>LN(('Calib system calculations'!E868/'Test system calculations'!E875) *100)</f>
        <v>3.9679197889953977</v>
      </c>
      <c r="F857" s="29">
        <f>LN(('Calib system calculations'!F868/'Test system calculations'!F875) *100)</f>
        <v>4.5794579124773511</v>
      </c>
      <c r="G857" s="29">
        <f>LN(('Calib system calculations'!G868/'Test system calculations'!G875) *100)</f>
        <v>5.2992198590358992</v>
      </c>
      <c r="H857" s="29">
        <f>LN(('Calib system calculations'!H868/'Test system calculations'!H875) *100)</f>
        <v>5.4709873928810984</v>
      </c>
      <c r="I857" s="30">
        <f t="shared" si="13"/>
        <v>156.78193927434506</v>
      </c>
    </row>
    <row r="858" spans="2:9" x14ac:dyDescent="0.25">
      <c r="B858" s="37">
        <v>849</v>
      </c>
      <c r="C858" s="29">
        <f>LN(('Calib system calculations'!C869/'Test system calculations'!C876) *100)</f>
        <v>5.4816901035838583</v>
      </c>
      <c r="D858" s="29">
        <f>LN(('Calib system calculations'!D869/'Test system calculations'!D876) *100)</f>
        <v>5.513590773298735</v>
      </c>
      <c r="E858" s="29">
        <f>LN(('Calib system calculations'!E869/'Test system calculations'!E876) *100)</f>
        <v>3.9511806014564232</v>
      </c>
      <c r="F858" s="29">
        <f>LN(('Calib system calculations'!F869/'Test system calculations'!F876) *100)</f>
        <v>4.5976384191959392</v>
      </c>
      <c r="G858" s="29">
        <f>LN(('Calib system calculations'!G869/'Test system calculations'!G876) *100)</f>
        <v>5.2972042746149368</v>
      </c>
      <c r="H858" s="29">
        <f>LN(('Calib system calculations'!H869/'Test system calculations'!H876) *100)</f>
        <v>5.4587340404667213</v>
      </c>
      <c r="I858" s="30">
        <f t="shared" si="13"/>
        <v>156.02345816066227</v>
      </c>
    </row>
    <row r="859" spans="2:9" x14ac:dyDescent="0.25">
      <c r="B859" s="37">
        <v>850</v>
      </c>
      <c r="C859" s="29">
        <f>LN(('Calib system calculations'!C870/'Test system calculations'!C877) *100)</f>
        <v>5.5034017054215649</v>
      </c>
      <c r="D859" s="29">
        <f>LN(('Calib system calculations'!D870/'Test system calculations'!D877) *100)</f>
        <v>5.5112188000243059</v>
      </c>
      <c r="E859" s="29">
        <f>LN(('Calib system calculations'!E870/'Test system calculations'!E877) *100)</f>
        <v>3.9930010796069761</v>
      </c>
      <c r="F859" s="29">
        <f>LN(('Calib system calculations'!F870/'Test system calculations'!F877) *100)</f>
        <v>4.592047217176467</v>
      </c>
      <c r="G859" s="29">
        <f>LN(('Calib system calculations'!G870/'Test system calculations'!G877) *100)</f>
        <v>5.2008594839221356</v>
      </c>
      <c r="H859" s="29">
        <f>LN(('Calib system calculations'!H870/'Test system calculations'!H877) *100)</f>
        <v>5.4580258487612827</v>
      </c>
      <c r="I859" s="30">
        <f t="shared" si="13"/>
        <v>154.94843061004829</v>
      </c>
    </row>
    <row r="860" spans="2:9" x14ac:dyDescent="0.25">
      <c r="B860" s="37">
        <v>851</v>
      </c>
      <c r="C860" s="29">
        <f>LN(('Calib system calculations'!C871/'Test system calculations'!C878) *100)</f>
        <v>5.4953150025408144</v>
      </c>
      <c r="D860" s="29">
        <f>LN(('Calib system calculations'!D871/'Test system calculations'!D878) *100)</f>
        <v>5.5257720003455937</v>
      </c>
      <c r="E860" s="29">
        <f>LN(('Calib system calculations'!E871/'Test system calculations'!E878) *100)</f>
        <v>3.9766612532261756</v>
      </c>
      <c r="F860" s="29">
        <f>LN(('Calib system calculations'!F871/'Test system calculations'!F878) *100)</f>
        <v>4.5559240487185146</v>
      </c>
      <c r="G860" s="29">
        <f>LN(('Calib system calculations'!G871/'Test system calculations'!G878) *100)</f>
        <v>5.2411121872741147</v>
      </c>
      <c r="H860" s="29">
        <f>LN(('Calib system calculations'!H871/'Test system calculations'!H878) *100)</f>
        <v>5.4715774828652117</v>
      </c>
      <c r="I860" s="30">
        <f t="shared" si="13"/>
        <v>155.15019728897119</v>
      </c>
    </row>
    <row r="861" spans="2:9" x14ac:dyDescent="0.25">
      <c r="B861" s="37">
        <v>852</v>
      </c>
      <c r="C861" s="29">
        <f>LN(('Calib system calculations'!C872/'Test system calculations'!C879) *100)</f>
        <v>5.5361478050235267</v>
      </c>
      <c r="D861" s="29">
        <f>LN(('Calib system calculations'!D872/'Test system calculations'!D879) *100)</f>
        <v>5.5213361864985515</v>
      </c>
      <c r="E861" s="29">
        <f>LN(('Calib system calculations'!E872/'Test system calculations'!E879) *100)</f>
        <v>3.922003712937487</v>
      </c>
      <c r="F861" s="29">
        <f>LN(('Calib system calculations'!F872/'Test system calculations'!F879) *100)</f>
        <v>4.564563230017459</v>
      </c>
      <c r="G861" s="29">
        <f>LN(('Calib system calculations'!G872/'Test system calculations'!G879) *100)</f>
        <v>5.2869087213595805</v>
      </c>
      <c r="H861" s="29">
        <f>LN(('Calib system calculations'!H872/'Test system calculations'!H879) *100)</f>
        <v>5.462919887688348</v>
      </c>
      <c r="I861" s="30">
        <f t="shared" si="13"/>
        <v>155.86339084995797</v>
      </c>
    </row>
    <row r="862" spans="2:9" x14ac:dyDescent="0.25">
      <c r="B862" s="37">
        <v>853</v>
      </c>
      <c r="C862" s="29">
        <f>LN(('Calib system calculations'!C873/'Test system calculations'!C880) *100)</f>
        <v>5.5230321676136924</v>
      </c>
      <c r="D862" s="29">
        <f>LN(('Calib system calculations'!D873/'Test system calculations'!D880) *100)</f>
        <v>5.492181611136961</v>
      </c>
      <c r="E862" s="29">
        <f>LN(('Calib system calculations'!E873/'Test system calculations'!E880) *100)</f>
        <v>3.9255656438501885</v>
      </c>
      <c r="F862" s="29">
        <f>LN(('Calib system calculations'!F873/'Test system calculations'!F880) *100)</f>
        <v>4.5901851421845095</v>
      </c>
      <c r="G862" s="29">
        <f>LN(('Calib system calculations'!G873/'Test system calculations'!G880) *100)</f>
        <v>5.235969268648506</v>
      </c>
      <c r="H862" s="29">
        <f>LN(('Calib system calculations'!H873/'Test system calculations'!H880) *100)</f>
        <v>5.4638544745410718</v>
      </c>
      <c r="I862" s="30">
        <f t="shared" si="13"/>
        <v>154.23304194843428</v>
      </c>
    </row>
    <row r="863" spans="2:9" x14ac:dyDescent="0.25">
      <c r="B863" s="37">
        <v>854</v>
      </c>
      <c r="C863" s="29">
        <f>LN(('Calib system calculations'!C874/'Test system calculations'!C881) *100)</f>
        <v>5.4449934244668352</v>
      </c>
      <c r="D863" s="29">
        <f>LN(('Calib system calculations'!D874/'Test system calculations'!D881) *100)</f>
        <v>5.4992105870206291</v>
      </c>
      <c r="E863" s="29">
        <f>LN(('Calib system calculations'!E874/'Test system calculations'!E881) *100)</f>
        <v>3.9772444138841214</v>
      </c>
      <c r="F863" s="29">
        <f>LN(('Calib system calculations'!F874/'Test system calculations'!F881) *100)</f>
        <v>4.5686569052092647</v>
      </c>
      <c r="G863" s="29">
        <f>LN(('Calib system calculations'!G874/'Test system calculations'!G881) *100)</f>
        <v>5.2625618472465989</v>
      </c>
      <c r="H863" s="29">
        <f>LN(('Calib system calculations'!H874/'Test system calculations'!H881) *100)</f>
        <v>5.4631210511126342</v>
      </c>
      <c r="I863" s="30">
        <f t="shared" si="13"/>
        <v>153.84793889386364</v>
      </c>
    </row>
    <row r="864" spans="2:9" x14ac:dyDescent="0.25">
      <c r="B864" s="37">
        <v>855</v>
      </c>
      <c r="C864" s="29">
        <f>LN(('Calib system calculations'!C875/'Test system calculations'!C882) *100)</f>
        <v>5.4630238441841446</v>
      </c>
      <c r="D864" s="29">
        <f>LN(('Calib system calculations'!D875/'Test system calculations'!D882) *100)</f>
        <v>5.5197944635758693</v>
      </c>
      <c r="E864" s="29">
        <f>LN(('Calib system calculations'!E875/'Test system calculations'!E882) *100)</f>
        <v>3.941006143926586</v>
      </c>
      <c r="F864" s="29">
        <f>LN(('Calib system calculations'!F875/'Test system calculations'!F882) *100)</f>
        <v>4.5759814433761923</v>
      </c>
      <c r="G864" s="29">
        <f>LN(('Calib system calculations'!G875/'Test system calculations'!G882) *100)</f>
        <v>5.264827097583022</v>
      </c>
      <c r="H864" s="29">
        <f>LN(('Calib system calculations'!H875/'Test system calculations'!H882) *100)</f>
        <v>5.4845246416997027</v>
      </c>
      <c r="I864" s="30">
        <f t="shared" si="13"/>
        <v>154.70595835614256</v>
      </c>
    </row>
    <row r="865" spans="2:9" x14ac:dyDescent="0.25">
      <c r="B865" s="37">
        <v>856</v>
      </c>
      <c r="C865" s="29">
        <f>LN(('Calib system calculations'!C876/'Test system calculations'!C883) *100)</f>
        <v>5.5195419667671795</v>
      </c>
      <c r="D865" s="29">
        <f>LN(('Calib system calculations'!D876/'Test system calculations'!D883) *100)</f>
        <v>5.5024442706084447</v>
      </c>
      <c r="E865" s="29">
        <f>LN(('Calib system calculations'!E876/'Test system calculations'!E883) *100)</f>
        <v>3.947925016082745</v>
      </c>
      <c r="F865" s="29">
        <f>LN(('Calib system calculations'!F876/'Test system calculations'!F883) *100)</f>
        <v>4.5757329014927759</v>
      </c>
      <c r="G865" s="29">
        <f>LN(('Calib system calculations'!G876/'Test system calculations'!G883) *100)</f>
        <v>5.3308653479918151</v>
      </c>
      <c r="H865" s="29">
        <f>LN(('Calib system calculations'!H876/'Test system calculations'!H883) *100)</f>
        <v>5.4736791586408788</v>
      </c>
      <c r="I865" s="30">
        <f t="shared" si="13"/>
        <v>157.33303125569935</v>
      </c>
    </row>
    <row r="866" spans="2:9" x14ac:dyDescent="0.25">
      <c r="B866" s="37">
        <v>857</v>
      </c>
      <c r="C866" s="29">
        <f>LN(('Calib system calculations'!C877/'Test system calculations'!C884) *100)</f>
        <v>5.4727277030949377</v>
      </c>
      <c r="D866" s="29">
        <f>LN(('Calib system calculations'!D877/'Test system calculations'!D884) *100)</f>
        <v>5.5083911243508128</v>
      </c>
      <c r="E866" s="29">
        <f>LN(('Calib system calculations'!E877/'Test system calculations'!E884) *100)</f>
        <v>3.9458182794405934</v>
      </c>
      <c r="F866" s="29">
        <f>LN(('Calib system calculations'!F877/'Test system calculations'!F884) *100)</f>
        <v>4.6148778560749495</v>
      </c>
      <c r="G866" s="29">
        <f>LN(('Calib system calculations'!G877/'Test system calculations'!G884) *100)</f>
        <v>5.2984944193697956</v>
      </c>
      <c r="H866" s="29">
        <f>LN(('Calib system calculations'!H877/'Test system calculations'!H884) *100)</f>
        <v>5.4696798827469486</v>
      </c>
      <c r="I866" s="30">
        <f t="shared" si="13"/>
        <v>156.2824391319628</v>
      </c>
    </row>
    <row r="867" spans="2:9" x14ac:dyDescent="0.25">
      <c r="B867" s="37">
        <v>858</v>
      </c>
      <c r="C867" s="29">
        <f>LN(('Calib system calculations'!C878/'Test system calculations'!C885) *100)</f>
        <v>5.4880981437367033</v>
      </c>
      <c r="D867" s="29">
        <f>LN(('Calib system calculations'!D878/'Test system calculations'!D885) *100)</f>
        <v>5.5082054560088229</v>
      </c>
      <c r="E867" s="29">
        <f>LN(('Calib system calculations'!E878/'Test system calculations'!E885) *100)</f>
        <v>4.0275682015012197</v>
      </c>
      <c r="F867" s="29">
        <f>LN(('Calib system calculations'!F878/'Test system calculations'!F885) *100)</f>
        <v>4.5952625517483838</v>
      </c>
      <c r="G867" s="29">
        <f>LN(('Calib system calculations'!G878/'Test system calculations'!G885) *100)</f>
        <v>5.3097878190386378</v>
      </c>
      <c r="H867" s="29">
        <f>LN(('Calib system calculations'!H878/'Test system calculations'!H885) *100)</f>
        <v>5.4768522853929831</v>
      </c>
      <c r="I867" s="30">
        <f t="shared" si="13"/>
        <v>158.79738417659613</v>
      </c>
    </row>
    <row r="868" spans="2:9" x14ac:dyDescent="0.25">
      <c r="B868" s="37">
        <v>859</v>
      </c>
      <c r="C868" s="29">
        <f>LN(('Calib system calculations'!C879/'Test system calculations'!C886) *100)</f>
        <v>5.4873713508932793</v>
      </c>
      <c r="D868" s="29">
        <f>LN(('Calib system calculations'!D879/'Test system calculations'!D886) *100)</f>
        <v>5.5396160514900012</v>
      </c>
      <c r="E868" s="29">
        <f>LN(('Calib system calculations'!E879/'Test system calculations'!E886) *100)</f>
        <v>3.9859503994060215</v>
      </c>
      <c r="F868" s="29">
        <f>LN(('Calib system calculations'!F879/'Test system calculations'!F886) *100)</f>
        <v>4.5937270423063969</v>
      </c>
      <c r="G868" s="29">
        <f>LN(('Calib system calculations'!G879/'Test system calculations'!G886) *100)</f>
        <v>5.3075059770832089</v>
      </c>
      <c r="H868" s="29">
        <f>LN(('Calib system calculations'!H879/'Test system calculations'!H886) *100)</f>
        <v>5.4706145691922909</v>
      </c>
      <c r="I868" s="30">
        <f t="shared" si="13"/>
        <v>158.24285317533307</v>
      </c>
    </row>
    <row r="869" spans="2:9" x14ac:dyDescent="0.25">
      <c r="B869" s="37">
        <v>860</v>
      </c>
      <c r="C869" s="29">
        <f>LN(('Calib system calculations'!C880/'Test system calculations'!C887) *100)</f>
        <v>5.5743535013280949</v>
      </c>
      <c r="D869" s="29">
        <f>LN(('Calib system calculations'!D880/'Test system calculations'!D887) *100)</f>
        <v>5.5238890297694603</v>
      </c>
      <c r="E869" s="29">
        <f>LN(('Calib system calculations'!E880/'Test system calculations'!E887) *100)</f>
        <v>3.9740194039158308</v>
      </c>
      <c r="F869" s="29">
        <f>LN(('Calib system calculations'!F880/'Test system calculations'!F887) *100)</f>
        <v>4.6008804719583392</v>
      </c>
      <c r="G869" s="29">
        <f>LN(('Calib system calculations'!G880/'Test system calculations'!G887) *100)</f>
        <v>5.2928823228698327</v>
      </c>
      <c r="H869" s="29">
        <f>LN(('Calib system calculations'!H880/'Test system calculations'!H887) *100)</f>
        <v>5.47446480665677</v>
      </c>
      <c r="I869" s="30">
        <f t="shared" si="13"/>
        <v>159.71882455372202</v>
      </c>
    </row>
    <row r="870" spans="2:9" x14ac:dyDescent="0.25">
      <c r="B870" s="37">
        <v>861</v>
      </c>
      <c r="C870" s="29">
        <f>LN(('Calib system calculations'!C881/'Test system calculations'!C888) *100)</f>
        <v>5.5305430796084201</v>
      </c>
      <c r="D870" s="29">
        <f>LN(('Calib system calculations'!D881/'Test system calculations'!D888) *100)</f>
        <v>5.5227521326486473</v>
      </c>
      <c r="E870" s="29">
        <f>LN(('Calib system calculations'!E881/'Test system calculations'!E888) *100)</f>
        <v>3.9979901671768712</v>
      </c>
      <c r="F870" s="29">
        <f>LN(('Calib system calculations'!F881/'Test system calculations'!F888) *100)</f>
        <v>4.5905937032208968</v>
      </c>
      <c r="G870" s="29">
        <f>LN(('Calib system calculations'!G881/'Test system calculations'!G888) *100)</f>
        <v>5.3382851626687184</v>
      </c>
      <c r="H870" s="29">
        <f>LN(('Calib system calculations'!H881/'Test system calculations'!H888) *100)</f>
        <v>5.4582600606289633</v>
      </c>
      <c r="I870" s="30">
        <f t="shared" si="13"/>
        <v>159.66385798161681</v>
      </c>
    </row>
    <row r="871" spans="2:9" x14ac:dyDescent="0.25">
      <c r="B871" s="37">
        <v>862</v>
      </c>
      <c r="C871" s="29">
        <f>LN(('Calib system calculations'!C882/'Test system calculations'!C889) *100)</f>
        <v>5.525843163016332</v>
      </c>
      <c r="D871" s="29">
        <f>LN(('Calib system calculations'!D882/'Test system calculations'!D889) *100)</f>
        <v>5.5283931688286394</v>
      </c>
      <c r="E871" s="29">
        <f>LN(('Calib system calculations'!E882/'Test system calculations'!E889) *100)</f>
        <v>3.9748095620765134</v>
      </c>
      <c r="F871" s="29">
        <f>LN(('Calib system calculations'!F882/'Test system calculations'!F889) *100)</f>
        <v>4.6059211589676252</v>
      </c>
      <c r="G871" s="29">
        <f>LN(('Calib system calculations'!G882/'Test system calculations'!G889) *100)</f>
        <v>5.243673312712235</v>
      </c>
      <c r="H871" s="29">
        <f>LN(('Calib system calculations'!H882/'Test system calculations'!H889) *100)</f>
        <v>5.4622826277813408</v>
      </c>
      <c r="I871" s="30">
        <f t="shared" si="13"/>
        <v>157.09025281853494</v>
      </c>
    </row>
    <row r="872" spans="2:9" x14ac:dyDescent="0.25">
      <c r="B872" s="37">
        <v>863</v>
      </c>
      <c r="C872" s="29">
        <f>LN(('Calib system calculations'!C883/'Test system calculations'!C890) *100)</f>
        <v>5.543081320996551</v>
      </c>
      <c r="D872" s="29">
        <f>LN(('Calib system calculations'!D883/'Test system calculations'!D890) *100)</f>
        <v>5.5201567517992558</v>
      </c>
      <c r="E872" s="29">
        <f>LN(('Calib system calculations'!E883/'Test system calculations'!E890) *100)</f>
        <v>3.9939919532368044</v>
      </c>
      <c r="F872" s="29">
        <f>LN(('Calib system calculations'!F883/'Test system calculations'!F890) *100)</f>
        <v>4.565425260955422</v>
      </c>
      <c r="G872" s="29">
        <f>LN(('Calib system calculations'!G883/'Test system calculations'!G890) *100)</f>
        <v>5.2505285337867971</v>
      </c>
      <c r="H872" s="29">
        <f>LN(('Calib system calculations'!H883/'Test system calculations'!H890) *100)</f>
        <v>5.4590325229338763</v>
      </c>
      <c r="I872" s="30">
        <f t="shared" si="13"/>
        <v>156.86246316581742</v>
      </c>
    </row>
    <row r="873" spans="2:9" x14ac:dyDescent="0.25">
      <c r="B873" s="37">
        <v>864</v>
      </c>
      <c r="C873" s="29">
        <f>LN(('Calib system calculations'!C884/'Test system calculations'!C891) *100)</f>
        <v>5.5199828880699018</v>
      </c>
      <c r="D873" s="29">
        <f>LN(('Calib system calculations'!D884/'Test system calculations'!D891) *100)</f>
        <v>5.532615645979539</v>
      </c>
      <c r="E873" s="29">
        <f>LN(('Calib system calculations'!E884/'Test system calculations'!E891) *100)</f>
        <v>3.9267125226546584</v>
      </c>
      <c r="F873" s="29">
        <f>LN(('Calib system calculations'!F884/'Test system calculations'!F891) *100)</f>
        <v>4.5714082225431136</v>
      </c>
      <c r="G873" s="29">
        <f>LN(('Calib system calculations'!G884/'Test system calculations'!G891) *100)</f>
        <v>5.2523728378475472</v>
      </c>
      <c r="H873" s="29">
        <f>LN(('Calib system calculations'!H884/'Test system calculations'!H891) *100)</f>
        <v>5.4587098238835274</v>
      </c>
      <c r="I873" s="30">
        <f t="shared" si="13"/>
        <v>155.03232705674606</v>
      </c>
    </row>
    <row r="874" spans="2:9" x14ac:dyDescent="0.25">
      <c r="B874" s="37">
        <v>865</v>
      </c>
      <c r="C874" s="29">
        <f>LN(('Calib system calculations'!C885/'Test system calculations'!C892) *100)</f>
        <v>5.551818308224151</v>
      </c>
      <c r="D874" s="29">
        <f>LN(('Calib system calculations'!D885/'Test system calculations'!D892) *100)</f>
        <v>5.4999077543082322</v>
      </c>
      <c r="E874" s="29">
        <f>LN(('Calib system calculations'!E885/'Test system calculations'!E892) *100)</f>
        <v>3.9409761944972392</v>
      </c>
      <c r="F874" s="29">
        <f>LN(('Calib system calculations'!F885/'Test system calculations'!F892) *100)</f>
        <v>4.5683349813465242</v>
      </c>
      <c r="G874" s="29">
        <f>LN(('Calib system calculations'!G885/'Test system calculations'!G892) *100)</f>
        <v>5.2216020982470477</v>
      </c>
      <c r="H874" s="29">
        <f>LN(('Calib system calculations'!H885/'Test system calculations'!H892) *100)</f>
        <v>5.4665359458604614</v>
      </c>
      <c r="I874" s="30">
        <f t="shared" si="13"/>
        <v>154.70641340216568</v>
      </c>
    </row>
    <row r="875" spans="2:9" x14ac:dyDescent="0.25">
      <c r="B875" s="37">
        <v>866</v>
      </c>
      <c r="C875" s="29">
        <f>LN(('Calib system calculations'!C886/'Test system calculations'!C893) *100)</f>
        <v>5.4648672590148291</v>
      </c>
      <c r="D875" s="29">
        <f>LN(('Calib system calculations'!D886/'Test system calculations'!D893) *100)</f>
        <v>5.5046978601961429</v>
      </c>
      <c r="E875" s="29">
        <f>LN(('Calib system calculations'!E886/'Test system calculations'!E893) *100)</f>
        <v>3.9305309786556575</v>
      </c>
      <c r="F875" s="29">
        <f>LN(('Calib system calculations'!F886/'Test system calculations'!F893) *100)</f>
        <v>4.5607080964992059</v>
      </c>
      <c r="G875" s="29">
        <f>LN(('Calib system calculations'!G886/'Test system calculations'!G893) *100)</f>
        <v>5.29248877351134</v>
      </c>
      <c r="H875" s="29">
        <f>LN(('Calib system calculations'!H886/'Test system calculations'!H893) *100)</f>
        <v>5.4609428393619259</v>
      </c>
      <c r="I875" s="30">
        <f t="shared" si="13"/>
        <v>153.80813789658163</v>
      </c>
    </row>
    <row r="876" spans="2:9" x14ac:dyDescent="0.25">
      <c r="B876" s="37">
        <v>867</v>
      </c>
      <c r="C876" s="29">
        <f>LN(('Calib system calculations'!C887/'Test system calculations'!C894) *100)</f>
        <v>5.4782571386847305</v>
      </c>
      <c r="D876" s="29">
        <f>LN(('Calib system calculations'!D887/'Test system calculations'!D894) *100)</f>
        <v>5.5022622498103679</v>
      </c>
      <c r="E876" s="29">
        <f>LN(('Calib system calculations'!E887/'Test system calculations'!E894) *100)</f>
        <v>3.9249443215536988</v>
      </c>
      <c r="F876" s="29">
        <f>LN(('Calib system calculations'!F887/'Test system calculations'!F894) *100)</f>
        <v>4.5861101137172664</v>
      </c>
      <c r="G876" s="29">
        <f>LN(('Calib system calculations'!G887/'Test system calculations'!G894) *100)</f>
        <v>5.3172762155794633</v>
      </c>
      <c r="H876" s="29">
        <f>LN(('Calib system calculations'!H887/'Test system calculations'!H894) *100)</f>
        <v>5.471790950242565</v>
      </c>
      <c r="I876" s="30">
        <f t="shared" si="13"/>
        <v>155.51986898262822</v>
      </c>
    </row>
    <row r="877" spans="2:9" x14ac:dyDescent="0.25">
      <c r="B877" s="37">
        <v>868</v>
      </c>
      <c r="C877" s="29">
        <f>LN(('Calib system calculations'!C888/'Test system calculations'!C895) *100)</f>
        <v>5.4710711580261497</v>
      </c>
      <c r="D877" s="29">
        <f>LN(('Calib system calculations'!D888/'Test system calculations'!D895) *100)</f>
        <v>5.4960636008335939</v>
      </c>
      <c r="E877" s="29">
        <f>LN(('Calib system calculations'!E888/'Test system calculations'!E895) *100)</f>
        <v>3.961107503753162</v>
      </c>
      <c r="F877" s="29">
        <f>LN(('Calib system calculations'!F888/'Test system calculations'!F895) *100)</f>
        <v>4.5862748795642982</v>
      </c>
      <c r="G877" s="29">
        <f>LN(('Calib system calculations'!G888/'Test system calculations'!G895) *100)</f>
        <v>5.2833104791037266</v>
      </c>
      <c r="H877" s="29">
        <f>LN(('Calib system calculations'!H888/'Test system calculations'!H895) *100)</f>
        <v>5.4729172802301509</v>
      </c>
      <c r="I877" s="30">
        <f t="shared" si="13"/>
        <v>155.26357401366522</v>
      </c>
    </row>
    <row r="878" spans="2:9" x14ac:dyDescent="0.25">
      <c r="B878" s="37">
        <v>869</v>
      </c>
      <c r="C878" s="29">
        <f>LN(('Calib system calculations'!C889/'Test system calculations'!C896) *100)</f>
        <v>5.4551151383976793</v>
      </c>
      <c r="D878" s="29">
        <f>LN(('Calib system calculations'!D889/'Test system calculations'!D896) *100)</f>
        <v>5.5166007914199398</v>
      </c>
      <c r="E878" s="29">
        <f>LN(('Calib system calculations'!E889/'Test system calculations'!E896) *100)</f>
        <v>3.9463994229685739</v>
      </c>
      <c r="F878" s="29">
        <f>LN(('Calib system calculations'!F889/'Test system calculations'!F896) *100)</f>
        <v>4.5895477607556243</v>
      </c>
      <c r="G878" s="29">
        <f>LN(('Calib system calculations'!G889/'Test system calculations'!G896) *100)</f>
        <v>5.297210785400674</v>
      </c>
      <c r="H878" s="29">
        <f>LN(('Calib system calculations'!H889/'Test system calculations'!H896) *100)</f>
        <v>5.472103744085909</v>
      </c>
      <c r="I878" s="30">
        <f t="shared" si="13"/>
        <v>155.42494410130502</v>
      </c>
    </row>
    <row r="879" spans="2:9" x14ac:dyDescent="0.25">
      <c r="B879" s="37">
        <v>870</v>
      </c>
      <c r="C879" s="29">
        <f>LN(('Calib system calculations'!C890/'Test system calculations'!C897) *100)</f>
        <v>5.5094822493800351</v>
      </c>
      <c r="D879" s="29">
        <f>LN(('Calib system calculations'!D890/'Test system calculations'!D897) *100)</f>
        <v>5.5168875410593863</v>
      </c>
      <c r="E879" s="29">
        <f>LN(('Calib system calculations'!E890/'Test system calculations'!E897) *100)</f>
        <v>3.9774782429342004</v>
      </c>
      <c r="F879" s="29">
        <f>LN(('Calib system calculations'!F890/'Test system calculations'!F897) *100)</f>
        <v>4.594128575895807</v>
      </c>
      <c r="G879" s="29">
        <f>LN(('Calib system calculations'!G890/'Test system calculations'!G897) *100)</f>
        <v>5.301647239568104</v>
      </c>
      <c r="H879" s="29">
        <f>LN(('Calib system calculations'!H890/'Test system calculations'!H897) *100)</f>
        <v>5.4798275971704777</v>
      </c>
      <c r="I879" s="30">
        <f t="shared" si="13"/>
        <v>158.10223925770995</v>
      </c>
    </row>
    <row r="880" spans="2:9" x14ac:dyDescent="0.25">
      <c r="B880" s="37">
        <v>871</v>
      </c>
      <c r="C880" s="29">
        <f>LN(('Calib system calculations'!C891/'Test system calculations'!C898) *100)</f>
        <v>5.5078524760146452</v>
      </c>
      <c r="D880" s="29">
        <f>LN(('Calib system calculations'!D891/'Test system calculations'!D898) *100)</f>
        <v>5.5192668810348051</v>
      </c>
      <c r="E880" s="29">
        <f>LN(('Calib system calculations'!E891/'Test system calculations'!E898) *100)</f>
        <v>3.9831884943479481</v>
      </c>
      <c r="F880" s="29">
        <f>LN(('Calib system calculations'!F891/'Test system calculations'!F898) *100)</f>
        <v>4.594332945288838</v>
      </c>
      <c r="G880" s="29">
        <f>LN(('Calib system calculations'!G891/'Test system calculations'!G898) *100)</f>
        <v>5.3219490721739886</v>
      </c>
      <c r="H880" s="29">
        <f>LN(('Calib system calculations'!H891/'Test system calculations'!H898) *100)</f>
        <v>5.4626293318232708</v>
      </c>
      <c r="I880" s="30">
        <f t="shared" si="13"/>
        <v>158.35983285786278</v>
      </c>
    </row>
    <row r="881" spans="2:9" x14ac:dyDescent="0.25">
      <c r="B881" s="37">
        <v>872</v>
      </c>
      <c r="C881" s="29">
        <f>LN(('Calib system calculations'!C892/'Test system calculations'!C899) *100)</f>
        <v>5.5183452665123118</v>
      </c>
      <c r="D881" s="29">
        <f>LN(('Calib system calculations'!D892/'Test system calculations'!D899) *100)</f>
        <v>5.5229833280205742</v>
      </c>
      <c r="E881" s="29">
        <f>LN(('Calib system calculations'!E892/'Test system calculations'!E899) *100)</f>
        <v>3.9810374509291031</v>
      </c>
      <c r="F881" s="29">
        <f>LN(('Calib system calculations'!F892/'Test system calculations'!F899) *100)</f>
        <v>4.6076223887725138</v>
      </c>
      <c r="G881" s="29">
        <f>LN(('Calib system calculations'!G892/'Test system calculations'!G899) *100)</f>
        <v>5.2631277763889317</v>
      </c>
      <c r="H881" s="29">
        <f>LN(('Calib system calculations'!H892/'Test system calculations'!H899) *100)</f>
        <v>5.4574687803753559</v>
      </c>
      <c r="I881" s="30">
        <f t="shared" si="13"/>
        <v>157.34342421698679</v>
      </c>
    </row>
    <row r="882" spans="2:9" x14ac:dyDescent="0.25">
      <c r="B882" s="37">
        <v>873</v>
      </c>
      <c r="C882" s="29">
        <f>LN(('Calib system calculations'!C893/'Test system calculations'!C900) *100)</f>
        <v>5.5279661362922043</v>
      </c>
      <c r="D882" s="29">
        <f>LN(('Calib system calculations'!D893/'Test system calculations'!D900) *100)</f>
        <v>5.523175535043614</v>
      </c>
      <c r="E882" s="29">
        <f>LN(('Calib system calculations'!E893/'Test system calculations'!E900) *100)</f>
        <v>4.0101104773347096</v>
      </c>
      <c r="F882" s="29">
        <f>LN(('Calib system calculations'!F893/'Test system calculations'!F900) *100)</f>
        <v>4.5747941128049412</v>
      </c>
      <c r="G882" s="29">
        <f>LN(('Calib system calculations'!G893/'Test system calculations'!G900) *100)</f>
        <v>5.2786588619859582</v>
      </c>
      <c r="H882" s="29">
        <f>LN(('Calib system calculations'!H893/'Test system calculations'!H900) *100)</f>
        <v>5.4696411536338427</v>
      </c>
      <c r="I882" s="30">
        <f t="shared" si="13"/>
        <v>158.23127250949872</v>
      </c>
    </row>
    <row r="883" spans="2:9" x14ac:dyDescent="0.25">
      <c r="B883" s="37">
        <v>874</v>
      </c>
      <c r="C883" s="29">
        <f>LN(('Calib system calculations'!C894/'Test system calculations'!C901) *100)</f>
        <v>5.528035010720199</v>
      </c>
      <c r="D883" s="29">
        <f>LN(('Calib system calculations'!D894/'Test system calculations'!D901) *100)</f>
        <v>5.5338256408112807</v>
      </c>
      <c r="E883" s="29">
        <f>LN(('Calib system calculations'!E894/'Test system calculations'!E901) *100)</f>
        <v>3.9439454523997428</v>
      </c>
      <c r="F883" s="29">
        <f>LN(('Calib system calculations'!F894/'Test system calculations'!F901) *100)</f>
        <v>4.5730134094206631</v>
      </c>
      <c r="G883" s="29">
        <f>LN(('Calib system calculations'!G894/'Test system calculations'!G901) *100)</f>
        <v>5.301625417014793</v>
      </c>
      <c r="H883" s="29">
        <f>LN(('Calib system calculations'!H894/'Test system calculations'!H901) *100)</f>
        <v>5.4660817435483953</v>
      </c>
      <c r="I883" s="30">
        <f t="shared" si="13"/>
        <v>157.23703528329341</v>
      </c>
    </row>
    <row r="884" spans="2:9" x14ac:dyDescent="0.25">
      <c r="B884" s="37">
        <v>875</v>
      </c>
      <c r="C884" s="29">
        <f>LN(('Calib system calculations'!C895/'Test system calculations'!C902) *100)</f>
        <v>5.5577552778223041</v>
      </c>
      <c r="D884" s="29">
        <f>LN(('Calib system calculations'!D895/'Test system calculations'!D902) *100)</f>
        <v>5.5074507953893193</v>
      </c>
      <c r="E884" s="29">
        <f>LN(('Calib system calculations'!E895/'Test system calculations'!E902) *100)</f>
        <v>3.9293679498933116</v>
      </c>
      <c r="F884" s="29">
        <f>LN(('Calib system calculations'!F895/'Test system calculations'!F902) *100)</f>
        <v>4.5916798235211393</v>
      </c>
      <c r="G884" s="29">
        <f>LN(('Calib system calculations'!G895/'Test system calculations'!G902) *100)</f>
        <v>5.2899145082685983</v>
      </c>
      <c r="H884" s="29">
        <f>LN(('Calib system calculations'!H895/'Test system calculations'!H902) *100)</f>
        <v>5.4591578053583527</v>
      </c>
      <c r="I884" s="30">
        <f t="shared" si="13"/>
        <v>156.94378648623666</v>
      </c>
    </row>
    <row r="885" spans="2:9" x14ac:dyDescent="0.25">
      <c r="B885" s="37">
        <v>876</v>
      </c>
      <c r="C885" s="29">
        <f>LN(('Calib system calculations'!C896/'Test system calculations'!C903) *100)</f>
        <v>5.4853080693893688</v>
      </c>
      <c r="D885" s="29">
        <f>LN(('Calib system calculations'!D896/'Test system calculations'!D903) *100)</f>
        <v>5.5061131383816111</v>
      </c>
      <c r="E885" s="29">
        <f>LN(('Calib system calculations'!E896/'Test system calculations'!E903) *100)</f>
        <v>3.972750921392735</v>
      </c>
      <c r="F885" s="29">
        <f>LN(('Calib system calculations'!F896/'Test system calculations'!F903) *100)</f>
        <v>4.584993924342597</v>
      </c>
      <c r="G885" s="29">
        <f>LN(('Calib system calculations'!G896/'Test system calculations'!G903) *100)</f>
        <v>5.2285681776455872</v>
      </c>
      <c r="H885" s="29">
        <f>LN(('Calib system calculations'!H896/'Test system calculations'!H903) *100)</f>
        <v>5.4631206265157672</v>
      </c>
      <c r="I885" s="30">
        <f t="shared" si="13"/>
        <v>154.49202490659147</v>
      </c>
    </row>
    <row r="886" spans="2:9" x14ac:dyDescent="0.25">
      <c r="B886" s="37">
        <v>877</v>
      </c>
      <c r="C886" s="29">
        <f>LN(('Calib system calculations'!C897/'Test system calculations'!C904) *100)</f>
        <v>5.4802328880138464</v>
      </c>
      <c r="D886" s="29">
        <f>LN(('Calib system calculations'!D897/'Test system calculations'!D904) *100)</f>
        <v>5.521074831280135</v>
      </c>
      <c r="E886" s="29">
        <f>LN(('Calib system calculations'!E897/'Test system calculations'!E904) *100)</f>
        <v>3.9592326931121522</v>
      </c>
      <c r="F886" s="29">
        <f>LN(('Calib system calculations'!F897/'Test system calculations'!F904) *100)</f>
        <v>4.5628275764513218</v>
      </c>
      <c r="G886" s="29">
        <f>LN(('Calib system calculations'!G897/'Test system calculations'!G904) *100)</f>
        <v>5.2899172679499973</v>
      </c>
      <c r="H886" s="29">
        <f>LN(('Calib system calculations'!H897/'Test system calculations'!H904) *100)</f>
        <v>5.4752475064812769</v>
      </c>
      <c r="I886" s="30">
        <f t="shared" si="13"/>
        <v>155.7245581685074</v>
      </c>
    </row>
    <row r="887" spans="2:9" x14ac:dyDescent="0.25">
      <c r="B887" s="37">
        <v>878</v>
      </c>
      <c r="C887" s="29">
        <f>LN(('Calib system calculations'!C898/'Test system calculations'!C905) *100)</f>
        <v>5.5217667837029163</v>
      </c>
      <c r="D887" s="29">
        <f>LN(('Calib system calculations'!D898/'Test system calculations'!D905) *100)</f>
        <v>5.5156994785021194</v>
      </c>
      <c r="E887" s="29">
        <f>LN(('Calib system calculations'!E898/'Test system calculations'!E905) *100)</f>
        <v>3.9274432196209634</v>
      </c>
      <c r="F887" s="29">
        <f>LN(('Calib system calculations'!F898/'Test system calculations'!F905) *100)</f>
        <v>4.5818179913832378</v>
      </c>
      <c r="G887" s="29">
        <f>LN(('Calib system calculations'!G898/'Test system calculations'!G905) *100)</f>
        <v>5.3441195374339889</v>
      </c>
      <c r="H887" s="29">
        <f>LN(('Calib system calculations'!H898/'Test system calculations'!H905) *100)</f>
        <v>5.4675618788416633</v>
      </c>
      <c r="I887" s="30">
        <f t="shared" si="13"/>
        <v>157.5487312094057</v>
      </c>
    </row>
    <row r="888" spans="2:9" x14ac:dyDescent="0.25">
      <c r="B888" s="37">
        <v>879</v>
      </c>
      <c r="C888" s="29">
        <f>LN(('Calib system calculations'!C899/'Test system calculations'!C906) *100)</f>
        <v>5.5070829496482547</v>
      </c>
      <c r="D888" s="29">
        <f>LN(('Calib system calculations'!D899/'Test system calculations'!D906) *100)</f>
        <v>5.4977776287077385</v>
      </c>
      <c r="E888" s="29">
        <f>LN(('Calib system calculations'!E899/'Test system calculations'!E906) *100)</f>
        <v>3.9494552626809099</v>
      </c>
      <c r="F888" s="29">
        <f>LN(('Calib system calculations'!F899/'Test system calculations'!F906) *100)</f>
        <v>4.608218530049383</v>
      </c>
      <c r="G888" s="29">
        <f>LN(('Calib system calculations'!G899/'Test system calculations'!G906) *100)</f>
        <v>5.3120847316521207</v>
      </c>
      <c r="H888" s="29">
        <f>LN(('Calib system calculations'!H899/'Test system calculations'!H906) *100)</f>
        <v>5.4646964534839775</v>
      </c>
      <c r="I888" s="30">
        <f t="shared" si="13"/>
        <v>157.04817300385773</v>
      </c>
    </row>
    <row r="889" spans="2:9" x14ac:dyDescent="0.25">
      <c r="B889" s="37">
        <v>880</v>
      </c>
      <c r="C889" s="29">
        <f>LN(('Calib system calculations'!C900/'Test system calculations'!C907) *100)</f>
        <v>5.4596582869455785</v>
      </c>
      <c r="D889" s="29">
        <f>LN(('Calib system calculations'!D900/'Test system calculations'!D907) *100)</f>
        <v>5.513177994834936</v>
      </c>
      <c r="E889" s="29">
        <f>LN(('Calib system calculations'!E900/'Test system calculations'!E907) *100)</f>
        <v>3.9974186000639569</v>
      </c>
      <c r="F889" s="29">
        <f>LN(('Calib system calculations'!F900/'Test system calculations'!F907) *100)</f>
        <v>4.5920280874253061</v>
      </c>
      <c r="G889" s="29">
        <f>LN(('Calib system calculations'!G900/'Test system calculations'!G907) *100)</f>
        <v>5.2943009947848063</v>
      </c>
      <c r="H889" s="29">
        <f>LN(('Calib system calculations'!H900/'Test system calculations'!H907) *100)</f>
        <v>5.4654673450552869</v>
      </c>
      <c r="I889" s="30">
        <f t="shared" si="13"/>
        <v>156.59693609276135</v>
      </c>
    </row>
    <row r="890" spans="2:9" x14ac:dyDescent="0.25">
      <c r="B890" s="37">
        <v>881</v>
      </c>
      <c r="C890" s="29">
        <f>LN(('Calib system calculations'!C901/'Test system calculations'!C908) *100)</f>
        <v>5.4997002682445144</v>
      </c>
      <c r="D890" s="29">
        <f>LN(('Calib system calculations'!D901/'Test system calculations'!D908) *100)</f>
        <v>5.5344794072576233</v>
      </c>
      <c r="E890" s="29">
        <f>LN(('Calib system calculations'!E901/'Test system calculations'!E908) *100)</f>
        <v>3.9672974329495161</v>
      </c>
      <c r="F890" s="29">
        <f>LN(('Calib system calculations'!F901/'Test system calculations'!F908) *100)</f>
        <v>4.5845804393763672</v>
      </c>
      <c r="G890" s="29">
        <f>LN(('Calib system calculations'!G901/'Test system calculations'!G908) *100)</f>
        <v>5.288674048685519</v>
      </c>
      <c r="H890" s="29">
        <f>LN(('Calib system calculations'!H901/'Test system calculations'!H908) *100)</f>
        <v>5.4786329283109918</v>
      </c>
      <c r="I890" s="30">
        <f t="shared" si="13"/>
        <v>157.41633133131023</v>
      </c>
    </row>
    <row r="891" spans="2:9" x14ac:dyDescent="0.25">
      <c r="B891" s="37">
        <v>882</v>
      </c>
      <c r="C891" s="29">
        <f>LN(('Calib system calculations'!C902/'Test system calculations'!C909) *100)</f>
        <v>5.5566363417185176</v>
      </c>
      <c r="D891" s="29">
        <f>LN(('Calib system calculations'!D902/'Test system calculations'!D909) *100)</f>
        <v>5.5214214788976141</v>
      </c>
      <c r="E891" s="29">
        <f>LN(('Calib system calculations'!E902/'Test system calculations'!E909) *100)</f>
        <v>3.9552780547177786</v>
      </c>
      <c r="F891" s="29">
        <f>LN(('Calib system calculations'!F902/'Test system calculations'!F909) *100)</f>
        <v>4.5840314318783761</v>
      </c>
      <c r="G891" s="29">
        <f>LN(('Calib system calculations'!G902/'Test system calculations'!G909) *100)</f>
        <v>5.3218002862167504</v>
      </c>
      <c r="H891" s="29">
        <f>LN(('Calib system calculations'!H902/'Test system calculations'!H909) *100)</f>
        <v>5.463500667806116</v>
      </c>
      <c r="I891" s="30">
        <f t="shared" si="13"/>
        <v>158.71519614778259</v>
      </c>
    </row>
    <row r="892" spans="2:9" x14ac:dyDescent="0.25">
      <c r="B892" s="37">
        <v>883</v>
      </c>
      <c r="C892" s="29">
        <f>LN(('Calib system calculations'!C903/'Test system calculations'!C910) *100)</f>
        <v>5.5216442388382143</v>
      </c>
      <c r="D892" s="29">
        <f>LN(('Calib system calculations'!D903/'Test system calculations'!D910) *100)</f>
        <v>5.5153979866779306</v>
      </c>
      <c r="E892" s="29">
        <f>LN(('Calib system calculations'!E903/'Test system calculations'!E910) *100)</f>
        <v>3.9570178731341485</v>
      </c>
      <c r="F892" s="29">
        <f>LN(('Calib system calculations'!F903/'Test system calculations'!F910) *100)</f>
        <v>4.6062991403076499</v>
      </c>
      <c r="G892" s="29">
        <f>LN(('Calib system calculations'!G903/'Test system calculations'!G910) *100)</f>
        <v>5.27705882430958</v>
      </c>
      <c r="H892" s="29">
        <f>LN(('Calib system calculations'!H903/'Test system calculations'!H910) *100)</f>
        <v>5.4603287455569998</v>
      </c>
      <c r="I892" s="30">
        <f t="shared" si="13"/>
        <v>157.00711688585832</v>
      </c>
    </row>
    <row r="893" spans="2:9" x14ac:dyDescent="0.25">
      <c r="B893" s="37">
        <v>884</v>
      </c>
      <c r="C893" s="29">
        <f>LN(('Calib system calculations'!C904/'Test system calculations'!C911) *100)</f>
        <v>5.5057721183876174</v>
      </c>
      <c r="D893" s="29">
        <f>LN(('Calib system calculations'!D904/'Test system calculations'!D911) *100)</f>
        <v>5.5149282197389802</v>
      </c>
      <c r="E893" s="29">
        <f>LN(('Calib system calculations'!E904/'Test system calculations'!E911) *100)</f>
        <v>4.0059762895828817</v>
      </c>
      <c r="F893" s="29">
        <f>LN(('Calib system calculations'!F904/'Test system calculations'!F911) *100)</f>
        <v>4.5790934955951013</v>
      </c>
      <c r="G893" s="29">
        <f>LN(('Calib system calculations'!G904/'Test system calculations'!G911) *100)</f>
        <v>5.32081865376668</v>
      </c>
      <c r="H893" s="29">
        <f>LN(('Calib system calculations'!H904/'Test system calculations'!H911) *100)</f>
        <v>5.4632470084712859</v>
      </c>
      <c r="I893" s="30">
        <f t="shared" si="13"/>
        <v>158.3761074066054</v>
      </c>
    </row>
    <row r="894" spans="2:9" x14ac:dyDescent="0.25">
      <c r="B894" s="37">
        <v>885</v>
      </c>
      <c r="C894" s="29">
        <f>LN(('Calib system calculations'!C905/'Test system calculations'!C912) *100)</f>
        <v>5.5049363667928057</v>
      </c>
      <c r="D894" s="29">
        <f>LN(('Calib system calculations'!D905/'Test system calculations'!D912) *100)</f>
        <v>5.5327807408781053</v>
      </c>
      <c r="E894" s="29">
        <f>LN(('Calib system calculations'!E905/'Test system calculations'!E912) *100)</f>
        <v>3.9488405598221128</v>
      </c>
      <c r="F894" s="29">
        <f>LN(('Calib system calculations'!F905/'Test system calculations'!F912) *100)</f>
        <v>4.586513626892355</v>
      </c>
      <c r="G894" s="29">
        <f>LN(('Calib system calculations'!G905/'Test system calculations'!G912) *100)</f>
        <v>5.3070071452948415</v>
      </c>
      <c r="H894" s="29">
        <f>LN(('Calib system calculations'!H905/'Test system calculations'!H912) *100)</f>
        <v>5.462935432843774</v>
      </c>
      <c r="I894" s="30">
        <f t="shared" si="13"/>
        <v>157.14500514684266</v>
      </c>
    </row>
    <row r="895" spans="2:9" x14ac:dyDescent="0.25">
      <c r="B895" s="37">
        <v>886</v>
      </c>
      <c r="C895" s="29">
        <f>LN(('Calib system calculations'!C906/'Test system calculations'!C913) *100)</f>
        <v>5.5545744182266601</v>
      </c>
      <c r="D895" s="29">
        <f>LN(('Calib system calculations'!D906/'Test system calculations'!D913) *100)</f>
        <v>5.5109406418276761</v>
      </c>
      <c r="E895" s="29">
        <f>LN(('Calib system calculations'!E906/'Test system calculations'!E913) *100)</f>
        <v>3.944949783013203</v>
      </c>
      <c r="F895" s="29">
        <f>LN(('Calib system calculations'!F906/'Test system calculations'!F913) *100)</f>
        <v>4.5861644929584715</v>
      </c>
      <c r="G895" s="29">
        <f>LN(('Calib system calculations'!G906/'Test system calculations'!G913) *100)</f>
        <v>5.2756232729388346</v>
      </c>
      <c r="H895" s="29">
        <f>LN(('Calib system calculations'!H906/'Test system calculations'!H913) *100)</f>
        <v>5.4671789218564095</v>
      </c>
      <c r="I895" s="30">
        <f t="shared" si="13"/>
        <v>157.05120863300681</v>
      </c>
    </row>
    <row r="896" spans="2:9" x14ac:dyDescent="0.25">
      <c r="B896" s="37">
        <v>887</v>
      </c>
      <c r="C896" s="29">
        <f>LN(('Calib system calculations'!C907/'Test system calculations'!C914) *100)</f>
        <v>5.4943242234145373</v>
      </c>
      <c r="D896" s="29">
        <f>LN(('Calib system calculations'!D907/'Test system calculations'!D914) *100)</f>
        <v>5.5171001374277253</v>
      </c>
      <c r="E896" s="29">
        <f>LN(('Calib system calculations'!E907/'Test system calculations'!E914) *100)</f>
        <v>3.9523667485479326</v>
      </c>
      <c r="F896" s="29">
        <f>LN(('Calib system calculations'!F907/'Test system calculations'!F914) *100)</f>
        <v>4.5781376072236197</v>
      </c>
      <c r="G896" s="29">
        <f>LN(('Calib system calculations'!G907/'Test system calculations'!G914) *100)</f>
        <v>5.3054231072340645</v>
      </c>
      <c r="H896" s="29">
        <f>LN(('Calib system calculations'!H907/'Test system calculations'!H914) *100)</f>
        <v>5.4644127712096617</v>
      </c>
      <c r="I896" s="30">
        <f t="shared" si="13"/>
        <v>156.32868812380391</v>
      </c>
    </row>
    <row r="897" spans="2:9" x14ac:dyDescent="0.25">
      <c r="B897" s="37">
        <v>888</v>
      </c>
      <c r="C897" s="29">
        <f>LN(('Calib system calculations'!C908/'Test system calculations'!C915) *100)</f>
        <v>5.5081134633800062</v>
      </c>
      <c r="D897" s="29">
        <f>LN(('Calib system calculations'!D908/'Test system calculations'!D915) *100)</f>
        <v>5.516734630966849</v>
      </c>
      <c r="E897" s="29">
        <f>LN(('Calib system calculations'!E908/'Test system calculations'!E915) *100)</f>
        <v>3.9467671441994421</v>
      </c>
      <c r="F897" s="29">
        <f>LN(('Calib system calculations'!F908/'Test system calculations'!F915) *100)</f>
        <v>4.5899729866109302</v>
      </c>
      <c r="G897" s="29">
        <f>LN(('Calib system calculations'!G908/'Test system calculations'!G915) *100)</f>
        <v>5.3062597496579968</v>
      </c>
      <c r="H897" s="29">
        <f>LN(('Calib system calculations'!H908/'Test system calculations'!H915) *100)</f>
        <v>5.477141761570187</v>
      </c>
      <c r="I897" s="30">
        <f t="shared" si="13"/>
        <v>157.19676319139117</v>
      </c>
    </row>
    <row r="898" spans="2:9" x14ac:dyDescent="0.25">
      <c r="B898" s="37">
        <v>889</v>
      </c>
      <c r="C898" s="29">
        <f>LN(('Calib system calculations'!C909/'Test system calculations'!C916) *100)</f>
        <v>5.5084300454409512</v>
      </c>
      <c r="D898" s="29">
        <f>LN(('Calib system calculations'!D909/'Test system calculations'!D916) *100)</f>
        <v>5.5101733786111069</v>
      </c>
      <c r="E898" s="29">
        <f>LN(('Calib system calculations'!E909/'Test system calculations'!E916) *100)</f>
        <v>3.9650809762127475</v>
      </c>
      <c r="F898" s="29">
        <f>LN(('Calib system calculations'!F909/'Test system calculations'!F916) *100)</f>
        <v>4.5872228829070991</v>
      </c>
      <c r="G898" s="29">
        <f>LN(('Calib system calculations'!G909/'Test system calculations'!G916) *100)</f>
        <v>5.3860529025116781</v>
      </c>
      <c r="H898" s="29">
        <f>LN(('Calib system calculations'!H909/'Test system calculations'!H916) *100)</f>
        <v>5.4550934092832932</v>
      </c>
      <c r="I898" s="30">
        <f t="shared" si="13"/>
        <v>158.96365626790788</v>
      </c>
    </row>
    <row r="899" spans="2:9" x14ac:dyDescent="0.25">
      <c r="B899" s="37">
        <v>890</v>
      </c>
      <c r="C899" s="29">
        <f>LN(('Calib system calculations'!C910/'Test system calculations'!C917) *100)</f>
        <v>5.4922100812272365</v>
      </c>
      <c r="D899" s="29">
        <f>LN(('Calib system calculations'!D910/'Test system calculations'!D917) *100)</f>
        <v>5.5197472453265588</v>
      </c>
      <c r="E899" s="29">
        <f>LN(('Calib system calculations'!E910/'Test system calculations'!E917) *100)</f>
        <v>3.9560759196771098</v>
      </c>
      <c r="F899" s="29">
        <f>LN(('Calib system calculations'!F910/'Test system calculations'!F917) *100)</f>
        <v>4.6209104756263013</v>
      </c>
      <c r="G899" s="29">
        <f>LN(('Calib system calculations'!G910/'Test system calculations'!G917) *100)</f>
        <v>5.2635530938546635</v>
      </c>
      <c r="H899" s="29">
        <f>LN(('Calib system calculations'!H910/'Test system calculations'!H917) *100)</f>
        <v>5.4541768281639831</v>
      </c>
      <c r="I899" s="30">
        <f t="shared" si="13"/>
        <v>156.19610076148501</v>
      </c>
    </row>
    <row r="900" spans="2:9" x14ac:dyDescent="0.25">
      <c r="B900" s="37">
        <v>891</v>
      </c>
      <c r="C900" s="29">
        <f>LN(('Calib system calculations'!C911/'Test system calculations'!C918) *100)</f>
        <v>5.5174247263609999</v>
      </c>
      <c r="D900" s="29">
        <f>LN(('Calib system calculations'!D911/'Test system calculations'!D918) *100)</f>
        <v>5.5175704547818372</v>
      </c>
      <c r="E900" s="29">
        <f>LN(('Calib system calculations'!E911/'Test system calculations'!E918) *100)</f>
        <v>4.0094431040420897</v>
      </c>
      <c r="F900" s="29">
        <f>LN(('Calib system calculations'!F911/'Test system calculations'!F918) *100)</f>
        <v>4.566791547988216</v>
      </c>
      <c r="G900" s="29">
        <f>LN(('Calib system calculations'!G911/'Test system calculations'!G918) *100)</f>
        <v>5.2141882707233096</v>
      </c>
      <c r="H900" s="29">
        <f>LN(('Calib system calculations'!H911/'Test system calculations'!H918) *100)</f>
        <v>5.4632940299218431</v>
      </c>
      <c r="I900" s="30">
        <f t="shared" si="13"/>
        <v>155.72921363750558</v>
      </c>
    </row>
    <row r="901" spans="2:9" x14ac:dyDescent="0.25">
      <c r="B901" s="37">
        <v>892</v>
      </c>
      <c r="C901" s="29">
        <f>LN(('Calib system calculations'!C912/'Test system calculations'!C919) *100)</f>
        <v>5.5109446899984018</v>
      </c>
      <c r="D901" s="29">
        <f>LN(('Calib system calculations'!D912/'Test system calculations'!D919) *100)</f>
        <v>5.5448850911226302</v>
      </c>
      <c r="E901" s="29">
        <f>LN(('Calib system calculations'!E912/'Test system calculations'!E919) *100)</f>
        <v>3.9194105221439699</v>
      </c>
      <c r="F901" s="29">
        <f>LN(('Calib system calculations'!F912/'Test system calculations'!F919) *100)</f>
        <v>4.5540465288520648</v>
      </c>
      <c r="G901" s="29">
        <f>LN(('Calib system calculations'!G912/'Test system calculations'!G919) *100)</f>
        <v>5.2454237604013834</v>
      </c>
      <c r="H901" s="29">
        <f>LN(('Calib system calculations'!H912/'Test system calculations'!H919) *100)</f>
        <v>5.4537360108789041</v>
      </c>
      <c r="I901" s="30">
        <f t="shared" si="13"/>
        <v>154.17285899003332</v>
      </c>
    </row>
    <row r="902" spans="2:9" x14ac:dyDescent="0.25">
      <c r="B902" s="37">
        <v>893</v>
      </c>
      <c r="C902" s="29">
        <f>LN(('Calib system calculations'!C913/'Test system calculations'!C920) *100)</f>
        <v>5.5817469238091419</v>
      </c>
      <c r="D902" s="29">
        <f>LN(('Calib system calculations'!D913/'Test system calculations'!D920) *100)</f>
        <v>5.5010832578026383</v>
      </c>
      <c r="E902" s="29">
        <f>LN(('Calib system calculations'!E913/'Test system calculations'!E920) *100)</f>
        <v>3.9089650284132675</v>
      </c>
      <c r="F902" s="29">
        <f>LN(('Calib system calculations'!F913/'Test system calculations'!F920) *100)</f>
        <v>4.5712934261505076</v>
      </c>
      <c r="G902" s="29">
        <f>LN(('Calib system calculations'!G913/'Test system calculations'!G920) *100)</f>
        <v>5.1930132295188169</v>
      </c>
      <c r="H902" s="29">
        <f>LN(('Calib system calculations'!H913/'Test system calculations'!H920) *100)</f>
        <v>5.4580556572066108</v>
      </c>
      <c r="I902" s="30">
        <f t="shared" si="13"/>
        <v>153.80613111496115</v>
      </c>
    </row>
    <row r="903" spans="2:9" x14ac:dyDescent="0.25">
      <c r="B903" s="37">
        <v>894</v>
      </c>
      <c r="C903" s="29">
        <f>LN(('Calib system calculations'!C914/'Test system calculations'!C921) *100)</f>
        <v>5.4669444076029903</v>
      </c>
      <c r="D903" s="29">
        <f>LN(('Calib system calculations'!D914/'Test system calculations'!D921) *100)</f>
        <v>5.4907299265694256</v>
      </c>
      <c r="E903" s="29">
        <f>LN(('Calib system calculations'!E914/'Test system calculations'!E921) *100)</f>
        <v>3.9436056526149583</v>
      </c>
      <c r="F903" s="29">
        <f>LN(('Calib system calculations'!F914/'Test system calculations'!F921) *100)</f>
        <v>4.5486539771932133</v>
      </c>
      <c r="G903" s="29">
        <f>LN(('Calib system calculations'!G914/'Test system calculations'!G921) *100)</f>
        <v>5.2506344291066238</v>
      </c>
      <c r="H903" s="29">
        <f>LN(('Calib system calculations'!H914/'Test system calculations'!H921) *100)</f>
        <v>5.4437667977981841</v>
      </c>
      <c r="I903" s="30">
        <f t="shared" si="13"/>
        <v>152.02665467060012</v>
      </c>
    </row>
    <row r="904" spans="2:9" x14ac:dyDescent="0.25">
      <c r="B904" s="37">
        <v>895</v>
      </c>
      <c r="C904" s="29">
        <f>LN(('Calib system calculations'!C915/'Test system calculations'!C922) *100)</f>
        <v>5.4402173717055193</v>
      </c>
      <c r="D904" s="29">
        <f>LN(('Calib system calculations'!D915/'Test system calculations'!D922) *100)</f>
        <v>5.5045824012732849</v>
      </c>
      <c r="E904" s="29">
        <f>LN(('Calib system calculations'!E915/'Test system calculations'!E922) *100)</f>
        <v>3.9043504735688477</v>
      </c>
      <c r="F904" s="29">
        <f>LN(('Calib system calculations'!F915/'Test system calculations'!F922) *100)</f>
        <v>4.56686515638145</v>
      </c>
      <c r="G904" s="29">
        <f>LN(('Calib system calculations'!G915/'Test system calculations'!G922) *100)</f>
        <v>5.2369451081316853</v>
      </c>
      <c r="H904" s="29">
        <f>LN(('Calib system calculations'!H915/'Test system calculations'!H922) *100)</f>
        <v>5.4712371311302546</v>
      </c>
      <c r="I904" s="30">
        <f t="shared" si="13"/>
        <v>151.51726926966106</v>
      </c>
    </row>
    <row r="905" spans="2:9" x14ac:dyDescent="0.25">
      <c r="B905" s="37">
        <v>896</v>
      </c>
      <c r="C905" s="29">
        <f>LN(('Calib system calculations'!C916/'Test system calculations'!C923) *100)</f>
        <v>5.4782966431323823</v>
      </c>
      <c r="D905" s="29">
        <f>LN(('Calib system calculations'!D916/'Test system calculations'!D923) *100)</f>
        <v>5.4863650536158453</v>
      </c>
      <c r="E905" s="29">
        <f>LN(('Calib system calculations'!E916/'Test system calculations'!E923) *100)</f>
        <v>3.9270765131338008</v>
      </c>
      <c r="F905" s="29">
        <f>LN(('Calib system calculations'!F916/'Test system calculations'!F923) *100)</f>
        <v>4.5482311461429044</v>
      </c>
      <c r="G905" s="29">
        <f>LN(('Calib system calculations'!G916/'Test system calculations'!G923) *100)</f>
        <v>5.3258216106853817</v>
      </c>
      <c r="H905" s="29">
        <f>LN(('Calib system calculations'!H916/'Test system calculations'!H923) *100)</f>
        <v>5.474456916859495</v>
      </c>
      <c r="I905" s="30">
        <f t="shared" si="13"/>
        <v>154.47639692084604</v>
      </c>
    </row>
    <row r="906" spans="2:9" x14ac:dyDescent="0.25">
      <c r="B906" s="37">
        <v>897</v>
      </c>
      <c r="C906" s="29">
        <f>LN(('Calib system calculations'!C917/'Test system calculations'!C924) *100)</f>
        <v>5.4286652340293875</v>
      </c>
      <c r="D906" s="29">
        <f>LN(('Calib system calculations'!D917/'Test system calculations'!D924) *100)</f>
        <v>5.5010844103994927</v>
      </c>
      <c r="E906" s="29">
        <f>LN(('Calib system calculations'!E917/'Test system calculations'!E924) *100)</f>
        <v>3.8792814159710178</v>
      </c>
      <c r="F906" s="29">
        <f>LN(('Calib system calculations'!F917/'Test system calculations'!F924) *100)</f>
        <v>4.5993646474610301</v>
      </c>
      <c r="G906" s="29">
        <f>LN(('Calib system calculations'!G917/'Test system calculations'!G924) *100)</f>
        <v>5.264126151922536</v>
      </c>
      <c r="H906" s="29">
        <f>LN(('Calib system calculations'!H917/'Test system calculations'!H924) *100)</f>
        <v>5.4713453535238328</v>
      </c>
      <c r="I906" s="30">
        <f t="shared" ref="I906:I969" si="14">EXP(AVERAGE(C906,D906,E906,F906,G906,H906))</f>
        <v>152.01479762206557</v>
      </c>
    </row>
    <row r="907" spans="2:9" x14ac:dyDescent="0.25">
      <c r="B907" s="37">
        <v>898</v>
      </c>
      <c r="C907" s="29">
        <f>LN(('Calib system calculations'!C918/'Test system calculations'!C925) *100)</f>
        <v>5.4677987693373415</v>
      </c>
      <c r="D907" s="29">
        <f>LN(('Calib system calculations'!D918/'Test system calculations'!D925) *100)</f>
        <v>5.4861519418989353</v>
      </c>
      <c r="E907" s="29">
        <f>LN(('Calib system calculations'!E918/'Test system calculations'!E925) *100)</f>
        <v>3.9814552809395392</v>
      </c>
      <c r="F907" s="29">
        <f>LN(('Calib system calculations'!F918/'Test system calculations'!F925) *100)</f>
        <v>4.5878632591514856</v>
      </c>
      <c r="G907" s="29">
        <f>LN(('Calib system calculations'!G918/'Test system calculations'!G925) *100)</f>
        <v>5.2676634678150398</v>
      </c>
      <c r="H907" s="29">
        <f>LN(('Calib system calculations'!H918/'Test system calculations'!H925) *100)</f>
        <v>5.4832786596464054</v>
      </c>
      <c r="I907" s="30">
        <f t="shared" si="14"/>
        <v>155.3533028733184</v>
      </c>
    </row>
    <row r="908" spans="2:9" x14ac:dyDescent="0.25">
      <c r="B908" s="37">
        <v>899</v>
      </c>
      <c r="C908" s="29">
        <f>LN(('Calib system calculations'!C919/'Test system calculations'!C926) *100)</f>
        <v>5.4264969231190214</v>
      </c>
      <c r="D908" s="29">
        <f>LN(('Calib system calculations'!D919/'Test system calculations'!D926) *100)</f>
        <v>5.5273319971916397</v>
      </c>
      <c r="E908" s="29">
        <f>LN(('Calib system calculations'!E919/'Test system calculations'!E926) *100)</f>
        <v>3.9840295643021868</v>
      </c>
      <c r="F908" s="29">
        <f>LN(('Calib system calculations'!F919/'Test system calculations'!F926) *100)</f>
        <v>4.5853163339216856</v>
      </c>
      <c r="G908" s="29">
        <f>LN(('Calib system calculations'!G919/'Test system calculations'!G926) *100)</f>
        <v>5.3168491787727605</v>
      </c>
      <c r="H908" s="29">
        <f>LN(('Calib system calculations'!H919/'Test system calculations'!H926) *100)</f>
        <v>5.4733266903989151</v>
      </c>
      <c r="I908" s="30">
        <f t="shared" si="14"/>
        <v>156.37001888359933</v>
      </c>
    </row>
    <row r="909" spans="2:9" x14ac:dyDescent="0.25">
      <c r="B909" s="37">
        <v>900</v>
      </c>
      <c r="C909" s="29">
        <f>LN(('Calib system calculations'!C920/'Test system calculations'!C927) *100)</f>
        <v>5.537586206192012</v>
      </c>
      <c r="D909" s="29">
        <f>LN(('Calib system calculations'!D920/'Test system calculations'!D927) *100)</f>
        <v>5.5178146267112487</v>
      </c>
      <c r="E909" s="29">
        <f>LN(('Calib system calculations'!E920/'Test system calculations'!E927) *100)</f>
        <v>3.9738371274053002</v>
      </c>
      <c r="F909" s="29">
        <f>LN(('Calib system calculations'!F920/'Test system calculations'!F927) *100)</f>
        <v>4.6101032253214278</v>
      </c>
      <c r="G909" s="29">
        <f>LN(('Calib system calculations'!G920/'Test system calculations'!G927) *100)</f>
        <v>5.3134453260618049</v>
      </c>
      <c r="H909" s="29">
        <f>LN(('Calib system calculations'!H920/'Test system calculations'!H927) *100)</f>
        <v>5.4698406928690728</v>
      </c>
      <c r="I909" s="30">
        <f t="shared" si="14"/>
        <v>159.24403985773102</v>
      </c>
    </row>
    <row r="910" spans="2:9" x14ac:dyDescent="0.25">
      <c r="B910" s="37">
        <v>901</v>
      </c>
      <c r="C910" s="29">
        <f>LN(('Calib system calculations'!C921/'Test system calculations'!C928) *100)</f>
        <v>5.515978949193955</v>
      </c>
      <c r="D910" s="29">
        <f>LN(('Calib system calculations'!D921/'Test system calculations'!D928) *100)</f>
        <v>5.5158212033438474</v>
      </c>
      <c r="E910" s="29">
        <f>LN(('Calib system calculations'!E921/'Test system calculations'!E928) *100)</f>
        <v>4.0214635487398604</v>
      </c>
      <c r="F910" s="29">
        <f>LN(('Calib system calculations'!F921/'Test system calculations'!F928) *100)</f>
        <v>4.5985394052700235</v>
      </c>
      <c r="G910" s="29">
        <f>LN(('Calib system calculations'!G921/'Test system calculations'!G928) *100)</f>
        <v>5.2908422052318702</v>
      </c>
      <c r="H910" s="29">
        <f>LN(('Calib system calculations'!H921/'Test system calculations'!H928) *100)</f>
        <v>5.4592444844608634</v>
      </c>
      <c r="I910" s="30">
        <f t="shared" si="14"/>
        <v>158.69460511287272</v>
      </c>
    </row>
    <row r="911" spans="2:9" x14ac:dyDescent="0.25">
      <c r="B911" s="37">
        <v>902</v>
      </c>
      <c r="C911" s="29">
        <f>LN(('Calib system calculations'!C922/'Test system calculations'!C929) *100)</f>
        <v>5.5096237681307407</v>
      </c>
      <c r="D911" s="29">
        <f>LN(('Calib system calculations'!D922/'Test system calculations'!D929) *100)</f>
        <v>5.5357385196139992</v>
      </c>
      <c r="E911" s="29">
        <f>LN(('Calib system calculations'!E922/'Test system calculations'!E929) *100)</f>
        <v>3.986778001679983</v>
      </c>
      <c r="F911" s="29">
        <f>LN(('Calib system calculations'!F922/'Test system calculations'!F929) *100)</f>
        <v>4.5892640213570033</v>
      </c>
      <c r="G911" s="29">
        <f>LN(('Calib system calculations'!G922/'Test system calculations'!G929) *100)</f>
        <v>5.2839107797585783</v>
      </c>
      <c r="H911" s="29">
        <f>LN(('Calib system calculations'!H922/'Test system calculations'!H929) *100)</f>
        <v>5.4707601671643111</v>
      </c>
      <c r="I911" s="30">
        <f t="shared" si="14"/>
        <v>158.01330046108009</v>
      </c>
    </row>
    <row r="912" spans="2:9" x14ac:dyDescent="0.25">
      <c r="B912" s="37">
        <v>903</v>
      </c>
      <c r="C912" s="29">
        <f>LN(('Calib system calculations'!C923/'Test system calculations'!C930) *100)</f>
        <v>5.5643883848115818</v>
      </c>
      <c r="D912" s="29">
        <f>LN(('Calib system calculations'!D923/'Test system calculations'!D930) *100)</f>
        <v>5.5265871587134727</v>
      </c>
      <c r="E912" s="29">
        <f>LN(('Calib system calculations'!E923/'Test system calculations'!E930) *100)</f>
        <v>3.9719222734788517</v>
      </c>
      <c r="F912" s="29">
        <f>LN(('Calib system calculations'!F923/'Test system calculations'!F930) *100)</f>
        <v>4.5761978856660903</v>
      </c>
      <c r="G912" s="29">
        <f>LN(('Calib system calculations'!G923/'Test system calculations'!G930) *100)</f>
        <v>5.2669292772542482</v>
      </c>
      <c r="H912" s="29">
        <f>LN(('Calib system calculations'!H923/'Test system calculations'!H930) *100)</f>
        <v>5.475616275373695</v>
      </c>
      <c r="I912" s="30">
        <f t="shared" si="14"/>
        <v>158.15995208078991</v>
      </c>
    </row>
    <row r="913" spans="2:9" x14ac:dyDescent="0.25">
      <c r="B913" s="37">
        <v>904</v>
      </c>
      <c r="C913" s="29">
        <f>LN(('Calib system calculations'!C924/'Test system calculations'!C931) *100)</f>
        <v>5.5368780135275619</v>
      </c>
      <c r="D913" s="29">
        <f>LN(('Calib system calculations'!D924/'Test system calculations'!D931) *100)</f>
        <v>5.5190904600872406</v>
      </c>
      <c r="E913" s="29">
        <f>LN(('Calib system calculations'!E924/'Test system calculations'!E931) *100)</f>
        <v>3.9359097109716461</v>
      </c>
      <c r="F913" s="29">
        <f>LN(('Calib system calculations'!F924/'Test system calculations'!F931) *100)</f>
        <v>4.5845058246016634</v>
      </c>
      <c r="G913" s="29">
        <f>LN(('Calib system calculations'!G924/'Test system calculations'!G931) *100)</f>
        <v>5.3326627436547902</v>
      </c>
      <c r="H913" s="29">
        <f>LN(('Calib system calculations'!H924/'Test system calculations'!H931) *100)</f>
        <v>5.4632967789681395</v>
      </c>
      <c r="I913" s="30">
        <f t="shared" si="14"/>
        <v>157.91505396252066</v>
      </c>
    </row>
    <row r="914" spans="2:9" x14ac:dyDescent="0.25">
      <c r="B914" s="37">
        <v>905</v>
      </c>
      <c r="C914" s="29">
        <f>LN(('Calib system calculations'!C925/'Test system calculations'!C932) *100)</f>
        <v>5.5170226065633505</v>
      </c>
      <c r="D914" s="29">
        <f>LN(('Calib system calculations'!D925/'Test system calculations'!D932) *100)</f>
        <v>5.5086756892673634</v>
      </c>
      <c r="E914" s="29">
        <f>LN(('Calib system calculations'!E925/'Test system calculations'!E932) *100)</f>
        <v>3.9717456262660034</v>
      </c>
      <c r="F914" s="29">
        <f>LN(('Calib system calculations'!F925/'Test system calculations'!F932) *100)</f>
        <v>4.6057483934337791</v>
      </c>
      <c r="G914" s="29">
        <f>LN(('Calib system calculations'!G925/'Test system calculations'!G932) *100)</f>
        <v>5.2708438704397</v>
      </c>
      <c r="H914" s="29">
        <f>LN(('Calib system calculations'!H925/'Test system calculations'!H932) *100)</f>
        <v>5.4604127903355124</v>
      </c>
      <c r="I914" s="30">
        <f t="shared" si="14"/>
        <v>156.92084340169694</v>
      </c>
    </row>
    <row r="915" spans="2:9" x14ac:dyDescent="0.25">
      <c r="B915" s="37">
        <v>906</v>
      </c>
      <c r="C915" s="29">
        <f>LN(('Calib system calculations'!C926/'Test system calculations'!C933) *100)</f>
        <v>5.4871781872240017</v>
      </c>
      <c r="D915" s="29">
        <f>LN(('Calib system calculations'!D926/'Test system calculations'!D933) *100)</f>
        <v>5.5151751848032262</v>
      </c>
      <c r="E915" s="29">
        <f>LN(('Calib system calculations'!E926/'Test system calculations'!E933) *100)</f>
        <v>3.9971207289426309</v>
      </c>
      <c r="F915" s="29">
        <f>LN(('Calib system calculations'!F926/'Test system calculations'!F933) *100)</f>
        <v>4.577371031530423</v>
      </c>
      <c r="G915" s="29">
        <f>LN(('Calib system calculations'!G926/'Test system calculations'!G933) *100)</f>
        <v>5.2635793001146034</v>
      </c>
      <c r="H915" s="29">
        <f>LN(('Calib system calculations'!H926/'Test system calculations'!H933) *100)</f>
        <v>5.4618320561352904</v>
      </c>
      <c r="I915" s="30">
        <f t="shared" si="14"/>
        <v>156.0811526774549</v>
      </c>
    </row>
    <row r="916" spans="2:9" x14ac:dyDescent="0.25">
      <c r="B916" s="37">
        <v>907</v>
      </c>
      <c r="C916" s="29">
        <f>LN(('Calib system calculations'!C927/'Test system calculations'!C934) *100)</f>
        <v>5.5077630645111917</v>
      </c>
      <c r="D916" s="29">
        <f>LN(('Calib system calculations'!D927/'Test system calculations'!D934) *100)</f>
        <v>5.5324334581067811</v>
      </c>
      <c r="E916" s="29">
        <f>LN(('Calib system calculations'!E927/'Test system calculations'!E934) *100)</f>
        <v>3.9472684873584987</v>
      </c>
      <c r="F916" s="29">
        <f>LN(('Calib system calculations'!F927/'Test system calculations'!F934) *100)</f>
        <v>4.572513033252716</v>
      </c>
      <c r="G916" s="29">
        <f>LN(('Calib system calculations'!G927/'Test system calculations'!G934) *100)</f>
        <v>5.2411117517265593</v>
      </c>
      <c r="H916" s="29">
        <f>LN(('Calib system calculations'!H927/'Test system calculations'!H934) *100)</f>
        <v>5.46025507748789</v>
      </c>
      <c r="I916" s="30">
        <f t="shared" si="14"/>
        <v>155.02051744014364</v>
      </c>
    </row>
    <row r="917" spans="2:9" x14ac:dyDescent="0.25">
      <c r="B917" s="37">
        <v>908</v>
      </c>
      <c r="C917" s="29">
        <f>LN(('Calib system calculations'!C928/'Test system calculations'!C935) *100)</f>
        <v>5.5520332215142325</v>
      </c>
      <c r="D917" s="29">
        <f>LN(('Calib system calculations'!D928/'Test system calculations'!D935) *100)</f>
        <v>5.5095385557656158</v>
      </c>
      <c r="E917" s="29">
        <f>LN(('Calib system calculations'!E928/'Test system calculations'!E935) *100)</f>
        <v>3.9367093160144289</v>
      </c>
      <c r="F917" s="29">
        <f>LN(('Calib system calculations'!F928/'Test system calculations'!F935) *100)</f>
        <v>4.5686869433923887</v>
      </c>
      <c r="G917" s="29">
        <f>LN(('Calib system calculations'!G928/'Test system calculations'!G935) *100)</f>
        <v>5.2417900183007795</v>
      </c>
      <c r="H917" s="29">
        <f>LN(('Calib system calculations'!H928/'Test system calculations'!H935) *100)</f>
        <v>5.4753333800970854</v>
      </c>
      <c r="I917" s="30">
        <f t="shared" si="14"/>
        <v>155.60933017549999</v>
      </c>
    </row>
    <row r="918" spans="2:9" x14ac:dyDescent="0.25">
      <c r="B918" s="37">
        <v>909</v>
      </c>
      <c r="C918" s="29">
        <f>LN(('Calib system calculations'!C929/'Test system calculations'!C936) *100)</f>
        <v>5.4907637009093708</v>
      </c>
      <c r="D918" s="29">
        <f>LN(('Calib system calculations'!D929/'Test system calculations'!D936) *100)</f>
        <v>5.5056395546496724</v>
      </c>
      <c r="E918" s="29">
        <f>LN(('Calib system calculations'!E929/'Test system calculations'!E936) *100)</f>
        <v>3.9381219804292353</v>
      </c>
      <c r="F918" s="29">
        <f>LN(('Calib system calculations'!F929/'Test system calculations'!F936) *100)</f>
        <v>4.5671373437671274</v>
      </c>
      <c r="G918" s="29">
        <f>LN(('Calib system calculations'!G929/'Test system calculations'!G936) *100)</f>
        <v>5.330037706684621</v>
      </c>
      <c r="H918" s="29">
        <f>LN(('Calib system calculations'!H929/'Test system calculations'!H936) *100)</f>
        <v>5.4543968797500968</v>
      </c>
      <c r="I918" s="30">
        <f t="shared" si="14"/>
        <v>155.66135728335664</v>
      </c>
    </row>
    <row r="919" spans="2:9" x14ac:dyDescent="0.25">
      <c r="B919" s="37">
        <v>910</v>
      </c>
      <c r="C919" s="29">
        <f>LN(('Calib system calculations'!C930/'Test system calculations'!C937) *100)</f>
        <v>5.4800152368651061</v>
      </c>
      <c r="D919" s="29">
        <f>LN(('Calib system calculations'!D930/'Test system calculations'!D937) *100)</f>
        <v>5.5024912442939069</v>
      </c>
      <c r="E919" s="29">
        <f>LN(('Calib system calculations'!E930/'Test system calculations'!E937) *100)</f>
        <v>3.9329983708973537</v>
      </c>
      <c r="F919" s="29">
        <f>LN(('Calib system calculations'!F930/'Test system calculations'!F937) *100)</f>
        <v>4.604792919165928</v>
      </c>
      <c r="G919" s="29">
        <f>LN(('Calib system calculations'!G930/'Test system calculations'!G937) *100)</f>
        <v>5.2343500182462153</v>
      </c>
      <c r="H919" s="29">
        <f>LN(('Calib system calculations'!H930/'Test system calculations'!H937) *100)</f>
        <v>5.4657110472791715</v>
      </c>
      <c r="I919" s="30">
        <f t="shared" si="14"/>
        <v>153.96517997522622</v>
      </c>
    </row>
    <row r="920" spans="2:9" x14ac:dyDescent="0.25">
      <c r="B920" s="37">
        <v>911</v>
      </c>
      <c r="C920" s="29">
        <f>LN(('Calib system calculations'!C931/'Test system calculations'!C938) *100)</f>
        <v>5.4725090278033042</v>
      </c>
      <c r="D920" s="29">
        <f>LN(('Calib system calculations'!D931/'Test system calculations'!D938) *100)</f>
        <v>5.5012620605652822</v>
      </c>
      <c r="E920" s="29">
        <f>LN(('Calib system calculations'!E931/'Test system calculations'!E938) *100)</f>
        <v>3.995810040047683</v>
      </c>
      <c r="F920" s="29">
        <f>LN(('Calib system calculations'!F931/'Test system calculations'!F938) *100)</f>
        <v>4.5590349996495645</v>
      </c>
      <c r="G920" s="29">
        <f>LN(('Calib system calculations'!G931/'Test system calculations'!G938) *100)</f>
        <v>5.2600812556892835</v>
      </c>
      <c r="H920" s="29">
        <f>LN(('Calib system calculations'!H931/'Test system calculations'!H938) *100)</f>
        <v>5.4633319198800958</v>
      </c>
      <c r="I920" s="30">
        <f t="shared" si="14"/>
        <v>154.78002013639781</v>
      </c>
    </row>
    <row r="921" spans="2:9" x14ac:dyDescent="0.25">
      <c r="B921" s="37">
        <v>912</v>
      </c>
      <c r="C921" s="29">
        <f>LN(('Calib system calculations'!C932/'Test system calculations'!C939) *100)</f>
        <v>5.4688968722491884</v>
      </c>
      <c r="D921" s="29">
        <f>LN(('Calib system calculations'!D932/'Test system calculations'!D939) *100)</f>
        <v>5.5316574933663647</v>
      </c>
      <c r="E921" s="29">
        <f>LN(('Calib system calculations'!E932/'Test system calculations'!E939) *100)</f>
        <v>3.912722178369012</v>
      </c>
      <c r="F921" s="29">
        <f>LN(('Calib system calculations'!F932/'Test system calculations'!F939) *100)</f>
        <v>4.5773969871010562</v>
      </c>
      <c r="G921" s="29">
        <f>LN(('Calib system calculations'!G932/'Test system calculations'!G939) *100)</f>
        <v>5.2278035298370131</v>
      </c>
      <c r="H921" s="29">
        <f>LN(('Calib system calculations'!H932/'Test system calculations'!H939) *100)</f>
        <v>5.4799345265944366</v>
      </c>
      <c r="I921" s="30">
        <f t="shared" si="14"/>
        <v>153.40302338830094</v>
      </c>
    </row>
    <row r="922" spans="2:9" x14ac:dyDescent="0.25">
      <c r="B922" s="37">
        <v>913</v>
      </c>
      <c r="C922" s="29">
        <f>LN(('Calib system calculations'!C933/'Test system calculations'!C940) *100)</f>
        <v>5.5500400946807087</v>
      </c>
      <c r="D922" s="29">
        <f>LN(('Calib system calculations'!D933/'Test system calculations'!D940) *100)</f>
        <v>5.4947786794534386</v>
      </c>
      <c r="E922" s="29">
        <f>LN(('Calib system calculations'!E933/'Test system calculations'!E940) *100)</f>
        <v>3.953762559297155</v>
      </c>
      <c r="F922" s="29">
        <f>LN(('Calib system calculations'!F933/'Test system calculations'!F940) *100)</f>
        <v>4.5671927699711654</v>
      </c>
      <c r="G922" s="29">
        <f>LN(('Calib system calculations'!G933/'Test system calculations'!G940) *100)</f>
        <v>5.3511604956606673</v>
      </c>
      <c r="H922" s="29">
        <f>LN(('Calib system calculations'!H933/'Test system calculations'!H940) *100)</f>
        <v>5.4727631012523892</v>
      </c>
      <c r="I922" s="30">
        <f t="shared" si="14"/>
        <v>158.37246254842307</v>
      </c>
    </row>
    <row r="923" spans="2:9" x14ac:dyDescent="0.25">
      <c r="B923" s="37">
        <v>914</v>
      </c>
      <c r="C923" s="29">
        <f>LN(('Calib system calculations'!C934/'Test system calculations'!C941) *100)</f>
        <v>5.4507440979302961</v>
      </c>
      <c r="D923" s="29">
        <f>LN(('Calib system calculations'!D934/'Test system calculations'!D941) *100)</f>
        <v>5.5095019080401153</v>
      </c>
      <c r="E923" s="29">
        <f>LN(('Calib system calculations'!E934/'Test system calculations'!E941) *100)</f>
        <v>3.9412218917885471</v>
      </c>
      <c r="F923" s="29">
        <f>LN(('Calib system calculations'!F934/'Test system calculations'!F941) *100)</f>
        <v>4.6149875250472165</v>
      </c>
      <c r="G923" s="29">
        <f>LN(('Calib system calculations'!G934/'Test system calculations'!G941) *100)</f>
        <v>5.2840253927687986</v>
      </c>
      <c r="H923" s="29">
        <f>LN(('Calib system calculations'!H934/'Test system calculations'!H941) *100)</f>
        <v>5.4597465634811577</v>
      </c>
      <c r="I923" s="30">
        <f t="shared" si="14"/>
        <v>154.99164772817525</v>
      </c>
    </row>
    <row r="924" spans="2:9" x14ac:dyDescent="0.25">
      <c r="B924" s="37">
        <v>915</v>
      </c>
      <c r="C924" s="29">
        <f>LN(('Calib system calculations'!C935/'Test system calculations'!C942) *100)</f>
        <v>5.4915617793934004</v>
      </c>
      <c r="D924" s="29">
        <f>LN(('Calib system calculations'!D935/'Test system calculations'!D942) *100)</f>
        <v>5.5012451670031233</v>
      </c>
      <c r="E924" s="29">
        <f>LN(('Calib system calculations'!E935/'Test system calculations'!E942) *100)</f>
        <v>4.0142609433025465</v>
      </c>
      <c r="F924" s="29">
        <f>LN(('Calib system calculations'!F935/'Test system calculations'!F942) *100)</f>
        <v>4.5907720425405829</v>
      </c>
      <c r="G924" s="29">
        <f>LN(('Calib system calculations'!G935/'Test system calculations'!G942) *100)</f>
        <v>5.2855943168441346</v>
      </c>
      <c r="H924" s="29">
        <f>LN(('Calib system calculations'!H935/'Test system calculations'!H942) *100)</f>
        <v>5.4755286672864134</v>
      </c>
      <c r="I924" s="30">
        <f t="shared" si="14"/>
        <v>157.56327958655072</v>
      </c>
    </row>
    <row r="925" spans="2:9" x14ac:dyDescent="0.25">
      <c r="B925" s="37">
        <v>916</v>
      </c>
      <c r="C925" s="29">
        <f>LN(('Calib system calculations'!C936/'Test system calculations'!C943) *100)</f>
        <v>5.4697789477658114</v>
      </c>
      <c r="D925" s="29">
        <f>LN(('Calib system calculations'!D936/'Test system calculations'!D943) *100)</f>
        <v>5.5398830936377736</v>
      </c>
      <c r="E925" s="29">
        <f>LN(('Calib system calculations'!E936/'Test system calculations'!E943) *100)</f>
        <v>3.9808810315840373</v>
      </c>
      <c r="F925" s="29">
        <f>LN(('Calib system calculations'!F936/'Test system calculations'!F943) *100)</f>
        <v>4.5771473773483473</v>
      </c>
      <c r="G925" s="29">
        <f>LN(('Calib system calculations'!G936/'Test system calculations'!G943) *100)</f>
        <v>5.3143429374574538</v>
      </c>
      <c r="H925" s="29">
        <f>LN(('Calib system calculations'!H936/'Test system calculations'!H943) *100)</f>
        <v>5.4717906724567049</v>
      </c>
      <c r="I925" s="30">
        <f t="shared" si="14"/>
        <v>157.42838818981957</v>
      </c>
    </row>
    <row r="926" spans="2:9" x14ac:dyDescent="0.25">
      <c r="B926" s="37">
        <v>917</v>
      </c>
      <c r="C926" s="29">
        <f>LN(('Calib system calculations'!C937/'Test system calculations'!C944) *100)</f>
        <v>5.5720501061125276</v>
      </c>
      <c r="D926" s="29">
        <f>LN(('Calib system calculations'!D937/'Test system calculations'!D944) *100)</f>
        <v>5.5202402059573803</v>
      </c>
      <c r="E926" s="29">
        <f>LN(('Calib system calculations'!E937/'Test system calculations'!E944) *100)</f>
        <v>3.9377921915257943</v>
      </c>
      <c r="F926" s="29">
        <f>LN(('Calib system calculations'!F937/'Test system calculations'!F944) *100)</f>
        <v>4.6011266840994418</v>
      </c>
      <c r="G926" s="29">
        <f>LN(('Calib system calculations'!G937/'Test system calculations'!G944) *100)</f>
        <v>5.2947924801724939</v>
      </c>
      <c r="H926" s="29">
        <f>LN(('Calib system calculations'!H937/'Test system calculations'!H944) *100)</f>
        <v>5.4812649955960255</v>
      </c>
      <c r="I926" s="30">
        <f t="shared" si="14"/>
        <v>158.83688215720531</v>
      </c>
    </row>
    <row r="927" spans="2:9" x14ac:dyDescent="0.25">
      <c r="B927" s="37">
        <v>918</v>
      </c>
      <c r="C927" s="29">
        <f>LN(('Calib system calculations'!C938/'Test system calculations'!C945) *100)</f>
        <v>5.5211894565227571</v>
      </c>
      <c r="D927" s="29">
        <f>LN(('Calib system calculations'!D938/'Test system calculations'!D945) *100)</f>
        <v>5.5094402943582237</v>
      </c>
      <c r="E927" s="29">
        <f>LN(('Calib system calculations'!E938/'Test system calculations'!E945) *100)</f>
        <v>3.9943711985875545</v>
      </c>
      <c r="F927" s="29">
        <f>LN(('Calib system calculations'!F938/'Test system calculations'!F945) *100)</f>
        <v>4.5923257720119519</v>
      </c>
      <c r="G927" s="29">
        <f>LN(('Calib system calculations'!G938/'Test system calculations'!G945) *100)</f>
        <v>5.335691892081373</v>
      </c>
      <c r="H927" s="29">
        <f>LN(('Calib system calculations'!H938/'Test system calculations'!H945) *100)</f>
        <v>5.4544170416983917</v>
      </c>
      <c r="I927" s="30">
        <f t="shared" si="14"/>
        <v>158.84135590855399</v>
      </c>
    </row>
    <row r="928" spans="2:9" x14ac:dyDescent="0.25">
      <c r="B928" s="37">
        <v>919</v>
      </c>
      <c r="C928" s="29">
        <f>LN(('Calib system calculations'!C939/'Test system calculations'!C946) *100)</f>
        <v>5.4892426857941636</v>
      </c>
      <c r="D928" s="29">
        <f>LN(('Calib system calculations'!D939/'Test system calculations'!D946) *100)</f>
        <v>5.5286389701153746</v>
      </c>
      <c r="E928" s="29">
        <f>LN(('Calib system calculations'!E939/'Test system calculations'!E946) *100)</f>
        <v>3.9790425563946608</v>
      </c>
      <c r="F928" s="29">
        <f>LN(('Calib system calculations'!F939/'Test system calculations'!F946) *100)</f>
        <v>4.6125574220597603</v>
      </c>
      <c r="G928" s="29">
        <f>LN(('Calib system calculations'!G939/'Test system calculations'!G946) *100)</f>
        <v>5.2615547971907164</v>
      </c>
      <c r="H928" s="29">
        <f>LN(('Calib system calculations'!H939/'Test system calculations'!H946) *100)</f>
        <v>5.4648493942339398</v>
      </c>
      <c r="I928" s="30">
        <f t="shared" si="14"/>
        <v>156.95842650707255</v>
      </c>
    </row>
    <row r="929" spans="2:9" x14ac:dyDescent="0.25">
      <c r="B929" s="37">
        <v>920</v>
      </c>
      <c r="C929" s="29">
        <f>LN(('Calib system calculations'!C940/'Test system calculations'!C947) *100)</f>
        <v>5.5429575765610508</v>
      </c>
      <c r="D929" s="29">
        <f>LN(('Calib system calculations'!D940/'Test system calculations'!D947) *100)</f>
        <v>5.5215405402573516</v>
      </c>
      <c r="E929" s="29">
        <f>LN(('Calib system calculations'!E940/'Test system calculations'!E947) *100)</f>
        <v>4.016838101031305</v>
      </c>
      <c r="F929" s="29">
        <f>LN(('Calib system calculations'!F940/'Test system calculations'!F947) *100)</f>
        <v>4.5655821452757213</v>
      </c>
      <c r="G929" s="29">
        <f>LN(('Calib system calculations'!G940/'Test system calculations'!G947) *100)</f>
        <v>5.2501240415066492</v>
      </c>
      <c r="H929" s="29">
        <f>LN(('Calib system calculations'!H940/'Test system calculations'!H947) *100)</f>
        <v>5.461519271286793</v>
      </c>
      <c r="I929" s="30">
        <f t="shared" si="14"/>
        <v>157.55274314528953</v>
      </c>
    </row>
    <row r="930" spans="2:9" x14ac:dyDescent="0.25">
      <c r="B930" s="37">
        <v>921</v>
      </c>
      <c r="C930" s="29">
        <f>LN(('Calib system calculations'!C941/'Test system calculations'!C948) *100)</f>
        <v>5.5239103228430428</v>
      </c>
      <c r="D930" s="29">
        <f>LN(('Calib system calculations'!D941/'Test system calculations'!D948) *100)</f>
        <v>5.5378310330126137</v>
      </c>
      <c r="E930" s="29">
        <f>LN(('Calib system calculations'!E941/'Test system calculations'!E948) *100)</f>
        <v>3.9169281344677351</v>
      </c>
      <c r="F930" s="29">
        <f>LN(('Calib system calculations'!F941/'Test system calculations'!F948) *100)</f>
        <v>4.5740948552050007</v>
      </c>
      <c r="G930" s="29">
        <f>LN(('Calib system calculations'!G941/'Test system calculations'!G948) *100)</f>
        <v>5.2573203644216528</v>
      </c>
      <c r="H930" s="29">
        <f>LN(('Calib system calculations'!H941/'Test system calculations'!H948) *100)</f>
        <v>5.4660247559404356</v>
      </c>
      <c r="I930" s="30">
        <f t="shared" si="14"/>
        <v>155.40245633110294</v>
      </c>
    </row>
    <row r="931" spans="2:9" x14ac:dyDescent="0.25">
      <c r="B931" s="37">
        <v>922</v>
      </c>
      <c r="C931" s="29">
        <f>LN(('Calib system calculations'!C942/'Test system calculations'!C949) *100)</f>
        <v>5.5680877741382719</v>
      </c>
      <c r="D931" s="29">
        <f>LN(('Calib system calculations'!D942/'Test system calculations'!D949) *100)</f>
        <v>5.5001100714689803</v>
      </c>
      <c r="E931" s="29">
        <f>LN(('Calib system calculations'!E942/'Test system calculations'!E949) *100)</f>
        <v>3.9494699674461762</v>
      </c>
      <c r="F931" s="29">
        <f>LN(('Calib system calculations'!F942/'Test system calculations'!F949) *100)</f>
        <v>4.5722034857267717</v>
      </c>
      <c r="G931" s="29">
        <f>LN(('Calib system calculations'!G942/'Test system calculations'!G949) *100)</f>
        <v>5.3163985606432469</v>
      </c>
      <c r="H931" s="29">
        <f>LN(('Calib system calculations'!H942/'Test system calculations'!H949) *100)</f>
        <v>5.4730275832843152</v>
      </c>
      <c r="I931" s="30">
        <f t="shared" si="14"/>
        <v>158.09818126535174</v>
      </c>
    </row>
    <row r="932" spans="2:9" x14ac:dyDescent="0.25">
      <c r="B932" s="37">
        <v>923</v>
      </c>
      <c r="C932" s="29">
        <f>LN(('Calib system calculations'!C943/'Test system calculations'!C950) *100)</f>
        <v>5.4643071771706753</v>
      </c>
      <c r="D932" s="29">
        <f>LN(('Calib system calculations'!D943/'Test system calculations'!D950) *100)</f>
        <v>5.5068298990583928</v>
      </c>
      <c r="E932" s="29">
        <f>LN(('Calib system calculations'!E943/'Test system calculations'!E950) *100)</f>
        <v>3.9394350606192692</v>
      </c>
      <c r="F932" s="29">
        <f>LN(('Calib system calculations'!F943/'Test system calculations'!F950) *100)</f>
        <v>4.5914584693390594</v>
      </c>
      <c r="G932" s="29">
        <f>LN(('Calib system calculations'!G943/'Test system calculations'!G950) *100)</f>
        <v>5.3576433342090759</v>
      </c>
      <c r="H932" s="29">
        <f>LN(('Calib system calculations'!H943/'Test system calculations'!H950) *100)</f>
        <v>5.4562120789130804</v>
      </c>
      <c r="I932" s="30">
        <f t="shared" si="14"/>
        <v>156.43610782084536</v>
      </c>
    </row>
    <row r="933" spans="2:9" x14ac:dyDescent="0.25">
      <c r="B933" s="37">
        <v>924</v>
      </c>
      <c r="C933" s="29">
        <f>LN(('Calib system calculations'!C944/'Test system calculations'!C951) *100)</f>
        <v>5.4845202176668559</v>
      </c>
      <c r="D933" s="29">
        <f>LN(('Calib system calculations'!D944/'Test system calculations'!D951) *100)</f>
        <v>5.5053627315585798</v>
      </c>
      <c r="E933" s="29">
        <f>LN(('Calib system calculations'!E944/'Test system calculations'!E951) *100)</f>
        <v>3.962840071947157</v>
      </c>
      <c r="F933" s="29">
        <f>LN(('Calib system calculations'!F944/'Test system calculations'!F951) *100)</f>
        <v>4.609277768493599</v>
      </c>
      <c r="G933" s="29">
        <f>LN(('Calib system calculations'!G944/'Test system calculations'!G951) *100)</f>
        <v>5.2425689751675035</v>
      </c>
      <c r="H933" s="29">
        <f>LN(('Calib system calculations'!H944/'Test system calculations'!H951) *100)</f>
        <v>5.4728360948800647</v>
      </c>
      <c r="I933" s="30">
        <f t="shared" si="14"/>
        <v>155.43603708954819</v>
      </c>
    </row>
    <row r="934" spans="2:9" x14ac:dyDescent="0.25">
      <c r="B934" s="37">
        <v>925</v>
      </c>
      <c r="C934" s="29">
        <f>LN(('Calib system calculations'!C945/'Test system calculations'!C952) *100)</f>
        <v>5.4796846049280132</v>
      </c>
      <c r="D934" s="29">
        <f>LN(('Calib system calculations'!D945/'Test system calculations'!D952) *100)</f>
        <v>5.520999051878384</v>
      </c>
      <c r="E934" s="29">
        <f>LN(('Calib system calculations'!E945/'Test system calculations'!E952) *100)</f>
        <v>3.9918365270837084</v>
      </c>
      <c r="F934" s="29">
        <f>LN(('Calib system calculations'!F945/'Test system calculations'!F952) *100)</f>
        <v>4.5629500078306844</v>
      </c>
      <c r="G934" s="29">
        <f>LN(('Calib system calculations'!G945/'Test system calculations'!G952) *100)</f>
        <v>5.3396862295118686</v>
      </c>
      <c r="H934" s="29">
        <f>LN(('Calib system calculations'!H945/'Test system calculations'!H952) *100)</f>
        <v>5.4749747641042337</v>
      </c>
      <c r="I934" s="30">
        <f t="shared" si="14"/>
        <v>157.85683756060979</v>
      </c>
    </row>
    <row r="935" spans="2:9" x14ac:dyDescent="0.25">
      <c r="B935" s="37">
        <v>926</v>
      </c>
      <c r="C935" s="29">
        <f>LN(('Calib system calculations'!C946/'Test system calculations'!C953) *100)</f>
        <v>5.5199273460016105</v>
      </c>
      <c r="D935" s="29">
        <f>LN(('Calib system calculations'!D946/'Test system calculations'!D953) *100)</f>
        <v>5.5354318223069416</v>
      </c>
      <c r="E935" s="29">
        <f>LN(('Calib system calculations'!E946/'Test system calculations'!E953) *100)</f>
        <v>3.9198588528534146</v>
      </c>
      <c r="F935" s="29">
        <f>LN(('Calib system calculations'!F946/'Test system calculations'!F953) *100)</f>
        <v>4.6045361524855553</v>
      </c>
      <c r="G935" s="29">
        <f>LN(('Calib system calculations'!G946/'Test system calculations'!G953) *100)</f>
        <v>5.3103424256724265</v>
      </c>
      <c r="H935" s="29">
        <f>LN(('Calib system calculations'!H946/'Test system calculations'!H953) *100)</f>
        <v>5.4726649791984023</v>
      </c>
      <c r="I935" s="30">
        <f t="shared" si="14"/>
        <v>157.66306611551087</v>
      </c>
    </row>
    <row r="936" spans="2:9" x14ac:dyDescent="0.25">
      <c r="B936" s="37">
        <v>927</v>
      </c>
      <c r="C936" s="29">
        <f>LN(('Calib system calculations'!C947/'Test system calculations'!C954) *100)</f>
        <v>5.5575900651081582</v>
      </c>
      <c r="D936" s="29">
        <f>LN(('Calib system calculations'!D947/'Test system calculations'!D954) *100)</f>
        <v>5.4979316255488921</v>
      </c>
      <c r="E936" s="29">
        <f>LN(('Calib system calculations'!E947/'Test system calculations'!E954) *100)</f>
        <v>3.9887182457185792</v>
      </c>
      <c r="F936" s="29">
        <f>LN(('Calib system calculations'!F947/'Test system calculations'!F954) *100)</f>
        <v>4.5995497923016044</v>
      </c>
      <c r="G936" s="29">
        <f>LN(('Calib system calculations'!G947/'Test system calculations'!G954) *100)</f>
        <v>5.3101277877918589</v>
      </c>
      <c r="H936" s="29">
        <f>LN(('Calib system calculations'!H947/'Test system calculations'!H954) *100)</f>
        <v>5.4641142177217406</v>
      </c>
      <c r="I936" s="30">
        <f t="shared" si="14"/>
        <v>159.12211967594465</v>
      </c>
    </row>
    <row r="937" spans="2:9" x14ac:dyDescent="0.25">
      <c r="B937" s="37">
        <v>928</v>
      </c>
      <c r="C937" s="29">
        <f>LN(('Calib system calculations'!C948/'Test system calculations'!C955) *100)</f>
        <v>5.4592697968825403</v>
      </c>
      <c r="D937" s="29">
        <f>LN(('Calib system calculations'!D948/'Test system calculations'!D955) *100)</f>
        <v>5.5315319301160351</v>
      </c>
      <c r="E937" s="29">
        <f>LN(('Calib system calculations'!E948/'Test system calculations'!E955) *100)</f>
        <v>3.9919502683162822</v>
      </c>
      <c r="F937" s="29">
        <f>LN(('Calib system calculations'!F948/'Test system calculations'!F955) *100)</f>
        <v>4.5970132647659243</v>
      </c>
      <c r="G937" s="29">
        <f>LN(('Calib system calculations'!G948/'Test system calculations'!G955) *100)</f>
        <v>5.328777967597655</v>
      </c>
      <c r="H937" s="29">
        <f>LN(('Calib system calculations'!H948/'Test system calculations'!H955) *100)</f>
        <v>5.4540204275186985</v>
      </c>
      <c r="I937" s="30">
        <f t="shared" si="14"/>
        <v>157.65786533501137</v>
      </c>
    </row>
    <row r="938" spans="2:9" x14ac:dyDescent="0.25">
      <c r="B938" s="37">
        <v>929</v>
      </c>
      <c r="C938" s="29">
        <f>LN(('Calib system calculations'!C949/'Test system calculations'!C956) *100)</f>
        <v>5.5483706241711541</v>
      </c>
      <c r="D938" s="29">
        <f>LN(('Calib system calculations'!D949/'Test system calculations'!D956) *100)</f>
        <v>5.5273630796217992</v>
      </c>
      <c r="E938" s="29">
        <f>LN(('Calib system calculations'!E949/'Test system calculations'!E956) *100)</f>
        <v>3.9840908631765548</v>
      </c>
      <c r="F938" s="29">
        <f>LN(('Calib system calculations'!F949/'Test system calculations'!F956) *100)</f>
        <v>4.5925269356606924</v>
      </c>
      <c r="G938" s="29">
        <f>LN(('Calib system calculations'!G949/'Test system calculations'!G956) *100)</f>
        <v>5.2927043106843694</v>
      </c>
      <c r="H938" s="29">
        <f>LN(('Calib system calculations'!H949/'Test system calculations'!H956) *100)</f>
        <v>5.4678698973981428</v>
      </c>
      <c r="I938" s="30">
        <f t="shared" si="14"/>
        <v>158.98676373184023</v>
      </c>
    </row>
    <row r="939" spans="2:9" x14ac:dyDescent="0.25">
      <c r="B939" s="37">
        <v>930</v>
      </c>
      <c r="C939" s="29">
        <f>LN(('Calib system calculations'!C950/'Test system calculations'!C957) *100)</f>
        <v>5.5396005860423942</v>
      </c>
      <c r="D939" s="29">
        <f>LN(('Calib system calculations'!D950/'Test system calculations'!D957) *100)</f>
        <v>5.5253559393819183</v>
      </c>
      <c r="E939" s="29">
        <f>LN(('Calib system calculations'!E950/'Test system calculations'!E957) *100)</f>
        <v>3.9583884170065997</v>
      </c>
      <c r="F939" s="29">
        <f>LN(('Calib system calculations'!F950/'Test system calculations'!F957) *100)</f>
        <v>4.5727998529922047</v>
      </c>
      <c r="G939" s="29">
        <f>LN(('Calib system calculations'!G950/'Test system calculations'!G957) *100)</f>
        <v>5.2453533462467634</v>
      </c>
      <c r="H939" s="29">
        <f>LN(('Calib system calculations'!H950/'Test system calculations'!H957) *100)</f>
        <v>5.449210121379501</v>
      </c>
      <c r="I939" s="30">
        <f t="shared" si="14"/>
        <v>155.78103152920764</v>
      </c>
    </row>
    <row r="940" spans="2:9" x14ac:dyDescent="0.25">
      <c r="B940" s="37">
        <v>931</v>
      </c>
      <c r="C940" s="29">
        <f>LN(('Calib system calculations'!C951/'Test system calculations'!C958) *100)</f>
        <v>5.5335807739268059</v>
      </c>
      <c r="D940" s="29">
        <f>LN(('Calib system calculations'!D951/'Test system calculations'!D958) *100)</f>
        <v>5.5219324921096513</v>
      </c>
      <c r="E940" s="29">
        <f>LN(('Calib system calculations'!E951/'Test system calculations'!E958) *100)</f>
        <v>3.9204624341002319</v>
      </c>
      <c r="F940" s="29">
        <f>LN(('Calib system calculations'!F951/'Test system calculations'!F958) *100)</f>
        <v>4.5762535327069696</v>
      </c>
      <c r="G940" s="29">
        <f>LN(('Calib system calculations'!G951/'Test system calculations'!G958) *100)</f>
        <v>5.2029411860516621</v>
      </c>
      <c r="H940" s="29">
        <f>LN(('Calib system calculations'!H951/'Test system calculations'!H958) *100)</f>
        <v>5.4619810380723202</v>
      </c>
      <c r="I940" s="30">
        <f t="shared" si="14"/>
        <v>153.88289783551096</v>
      </c>
    </row>
    <row r="941" spans="2:9" x14ac:dyDescent="0.25">
      <c r="B941" s="37">
        <v>932</v>
      </c>
      <c r="C941" s="29">
        <f>LN(('Calib system calculations'!C952/'Test system calculations'!C959) *100)</f>
        <v>5.5213000566974335</v>
      </c>
      <c r="D941" s="29">
        <f>LN(('Calib system calculations'!D952/'Test system calculations'!D959) *100)</f>
        <v>5.5060144996304912</v>
      </c>
      <c r="E941" s="29">
        <f>LN(('Calib system calculations'!E952/'Test system calculations'!E959) *100)</f>
        <v>3.9589740434298308</v>
      </c>
      <c r="F941" s="29">
        <f>LN(('Calib system calculations'!F952/'Test system calculations'!F959) *100)</f>
        <v>4.5460283031428261</v>
      </c>
      <c r="G941" s="29">
        <f>LN(('Calib system calculations'!G952/'Test system calculations'!G959) *100)</f>
        <v>5.2684602357332384</v>
      </c>
      <c r="H941" s="29">
        <f>LN(('Calib system calculations'!H952/'Test system calculations'!H959) *100)</f>
        <v>5.4595055235976311</v>
      </c>
      <c r="I941" s="30">
        <f t="shared" si="14"/>
        <v>154.99307580649332</v>
      </c>
    </row>
    <row r="942" spans="2:9" x14ac:dyDescent="0.25">
      <c r="B942" s="37">
        <v>933</v>
      </c>
      <c r="C942" s="29">
        <f>LN(('Calib system calculations'!C953/'Test system calculations'!C960) *100)</f>
        <v>5.4788828668152449</v>
      </c>
      <c r="D942" s="29">
        <f>LN(('Calib system calculations'!D953/'Test system calculations'!D960) *100)</f>
        <v>5.5085184081374594</v>
      </c>
      <c r="E942" s="29">
        <f>LN(('Calib system calculations'!E953/'Test system calculations'!E960) *100)</f>
        <v>3.8911659049147018</v>
      </c>
      <c r="F942" s="29">
        <f>LN(('Calib system calculations'!F953/'Test system calculations'!F960) *100)</f>
        <v>4.5753785707665351</v>
      </c>
      <c r="G942" s="29">
        <f>LN(('Calib system calculations'!G953/'Test system calculations'!G960) *100)</f>
        <v>5.2489379833273331</v>
      </c>
      <c r="H942" s="29">
        <f>LN(('Calib system calculations'!H953/'Test system calculations'!H960) *100)</f>
        <v>5.4545639880903627</v>
      </c>
      <c r="I942" s="30">
        <f t="shared" si="14"/>
        <v>152.35926035466562</v>
      </c>
    </row>
    <row r="943" spans="2:9" x14ac:dyDescent="0.25">
      <c r="B943" s="37">
        <v>934</v>
      </c>
      <c r="C943" s="29">
        <f>LN(('Calib system calculations'!C954/'Test system calculations'!C961) *100)</f>
        <v>5.4898838258377722</v>
      </c>
      <c r="D943" s="29">
        <f>LN(('Calib system calculations'!D954/'Test system calculations'!D961) *100)</f>
        <v>5.4842955683961891</v>
      </c>
      <c r="E943" s="29">
        <f>LN(('Calib system calculations'!E954/'Test system calculations'!E961) *100)</f>
        <v>3.9425798585201033</v>
      </c>
      <c r="F943" s="29">
        <f>LN(('Calib system calculations'!F954/'Test system calculations'!F961) *100)</f>
        <v>4.5680253381555804</v>
      </c>
      <c r="G943" s="29">
        <f>LN(('Calib system calculations'!G954/'Test system calculations'!G961) *100)</f>
        <v>5.2636052522578911</v>
      </c>
      <c r="H943" s="29">
        <f>LN(('Calib system calculations'!H954/'Test system calculations'!H961) *100)</f>
        <v>5.4587796552911474</v>
      </c>
      <c r="I943" s="30">
        <f t="shared" si="14"/>
        <v>153.62710188964743</v>
      </c>
    </row>
    <row r="944" spans="2:9" x14ac:dyDescent="0.25">
      <c r="B944" s="37">
        <v>935</v>
      </c>
      <c r="C944" s="29">
        <f>LN(('Calib system calculations'!C955/'Test system calculations'!C962) *100)</f>
        <v>5.4224869118653967</v>
      </c>
      <c r="D944" s="29">
        <f>LN(('Calib system calculations'!D955/'Test system calculations'!D962) *100)</f>
        <v>5.5079427225055388</v>
      </c>
      <c r="E944" s="29">
        <f>LN(('Calib system calculations'!E955/'Test system calculations'!E962) *100)</f>
        <v>3.9315766667945842</v>
      </c>
      <c r="F944" s="29">
        <f>LN(('Calib system calculations'!F955/'Test system calculations'!F962) *100)</f>
        <v>4.5662368801402522</v>
      </c>
      <c r="G944" s="29">
        <f>LN(('Calib system calculations'!G955/'Test system calculations'!G962) *100)</f>
        <v>5.2609297610673007</v>
      </c>
      <c r="H944" s="29">
        <f>LN(('Calib system calculations'!H955/'Test system calculations'!H962) *100)</f>
        <v>5.4740225181409485</v>
      </c>
      <c r="I944" s="30">
        <f t="shared" si="14"/>
        <v>152.50528381569393</v>
      </c>
    </row>
    <row r="945" spans="2:9" x14ac:dyDescent="0.25">
      <c r="B945" s="37">
        <v>936</v>
      </c>
      <c r="C945" s="29">
        <f>LN(('Calib system calculations'!C956/'Test system calculations'!C963) *100)</f>
        <v>5.4863124190607877</v>
      </c>
      <c r="D945" s="29">
        <f>LN(('Calib system calculations'!D956/'Test system calculations'!D963) *100)</f>
        <v>5.5020003096688894</v>
      </c>
      <c r="E945" s="29">
        <f>LN(('Calib system calculations'!E956/'Test system calculations'!E963) *100)</f>
        <v>3.9177144736782519</v>
      </c>
      <c r="F945" s="29">
        <f>LN(('Calib system calculations'!F956/'Test system calculations'!F963) *100)</f>
        <v>4.5701166349942728</v>
      </c>
      <c r="G945" s="29">
        <f>LN(('Calib system calculations'!G956/'Test system calculations'!G963) *100)</f>
        <v>5.282633045823669</v>
      </c>
      <c r="H945" s="29">
        <f>LN(('Calib system calculations'!H956/'Test system calculations'!H963) *100)</f>
        <v>5.4796386821184511</v>
      </c>
      <c r="I945" s="30">
        <f t="shared" si="14"/>
        <v>154.42922913716424</v>
      </c>
    </row>
    <row r="946" spans="2:9" x14ac:dyDescent="0.25">
      <c r="B946" s="37">
        <v>937</v>
      </c>
      <c r="C946" s="29">
        <f>LN(('Calib system calculations'!C957/'Test system calculations'!C964) *100)</f>
        <v>5.4705500300995871</v>
      </c>
      <c r="D946" s="29">
        <f>LN(('Calib system calculations'!D957/'Test system calculations'!D964) *100)</f>
        <v>5.5006412316994089</v>
      </c>
      <c r="E946" s="29">
        <f>LN(('Calib system calculations'!E957/'Test system calculations'!E964) *100)</f>
        <v>3.9309717818132839</v>
      </c>
      <c r="F946" s="29">
        <f>LN(('Calib system calculations'!F957/'Test system calculations'!F964) *100)</f>
        <v>4.5918018171164823</v>
      </c>
      <c r="G946" s="29">
        <f>LN(('Calib system calculations'!G957/'Test system calculations'!G964) *100)</f>
        <v>5.3103245170876292</v>
      </c>
      <c r="H946" s="29">
        <f>LN(('Calib system calculations'!H957/'Test system calculations'!H964) *100)</f>
        <v>5.4736161443409941</v>
      </c>
      <c r="I946" s="30">
        <f t="shared" si="14"/>
        <v>155.44898188689635</v>
      </c>
    </row>
    <row r="947" spans="2:9" x14ac:dyDescent="0.25">
      <c r="B947" s="37">
        <v>938</v>
      </c>
      <c r="C947" s="29">
        <f>LN(('Calib system calculations'!C958/'Test system calculations'!C965) *100)</f>
        <v>5.4656841483550123</v>
      </c>
      <c r="D947" s="29">
        <f>LN(('Calib system calculations'!D958/'Test system calculations'!D965) *100)</f>
        <v>5.5037199721671275</v>
      </c>
      <c r="E947" s="29">
        <f>LN(('Calib system calculations'!E958/'Test system calculations'!E965) *100)</f>
        <v>3.9849947074097885</v>
      </c>
      <c r="F947" s="29">
        <f>LN(('Calib system calculations'!F958/'Test system calculations'!F965) *100)</f>
        <v>4.6045768486386729</v>
      </c>
      <c r="G947" s="29">
        <f>LN(('Calib system calculations'!G958/'Test system calculations'!G965) *100)</f>
        <v>5.3399539814842365</v>
      </c>
      <c r="H947" s="29">
        <f>LN(('Calib system calculations'!H958/'Test system calculations'!H965) *100)</f>
        <v>5.4681149174750097</v>
      </c>
      <c r="I947" s="30">
        <f t="shared" si="14"/>
        <v>157.77565136775434</v>
      </c>
    </row>
    <row r="948" spans="2:9" x14ac:dyDescent="0.25">
      <c r="B948" s="37">
        <v>939</v>
      </c>
      <c r="C948" s="29">
        <f>LN(('Calib system calculations'!C959/'Test system calculations'!C966) *100)</f>
        <v>5.474670829188848</v>
      </c>
      <c r="D948" s="29">
        <f>LN(('Calib system calculations'!D959/'Test system calculations'!D966) *100)</f>
        <v>5.521045542745191</v>
      </c>
      <c r="E948" s="29">
        <f>LN(('Calib system calculations'!E959/'Test system calculations'!E966) *100)</f>
        <v>4.0079610139281625</v>
      </c>
      <c r="F948" s="29">
        <f>LN(('Calib system calculations'!F959/'Test system calculations'!F966) *100)</f>
        <v>4.6054343423226474</v>
      </c>
      <c r="G948" s="29">
        <f>LN(('Calib system calculations'!G959/'Test system calculations'!G966) *100)</f>
        <v>5.251468464923974</v>
      </c>
      <c r="H948" s="29">
        <f>LN(('Calib system calculations'!H959/'Test system calculations'!H966) *100)</f>
        <v>5.4702228394025987</v>
      </c>
      <c r="I948" s="30">
        <f t="shared" si="14"/>
        <v>156.82551827127003</v>
      </c>
    </row>
    <row r="949" spans="2:9" x14ac:dyDescent="0.25">
      <c r="B949" s="37">
        <v>940</v>
      </c>
      <c r="C949" s="29">
        <f>LN(('Calib system calculations'!C960/'Test system calculations'!C967) *100)</f>
        <v>5.5237669174278032</v>
      </c>
      <c r="D949" s="29">
        <f>LN(('Calib system calculations'!D960/'Test system calculations'!D967) *100)</f>
        <v>5.5313315351311285</v>
      </c>
      <c r="E949" s="29">
        <f>LN(('Calib system calculations'!E960/'Test system calculations'!E967) *100)</f>
        <v>3.9913678194431723</v>
      </c>
      <c r="F949" s="29">
        <f>LN(('Calib system calculations'!F960/'Test system calculations'!F967) *100)</f>
        <v>4.5779620120958606</v>
      </c>
      <c r="G949" s="29">
        <f>LN(('Calib system calculations'!G960/'Test system calculations'!G967) *100)</f>
        <v>5.3172342363695133</v>
      </c>
      <c r="H949" s="29">
        <f>LN(('Calib system calculations'!H960/'Test system calculations'!H967) *100)</f>
        <v>5.4675454303308433</v>
      </c>
      <c r="I949" s="30">
        <f t="shared" si="14"/>
        <v>158.88828180981608</v>
      </c>
    </row>
    <row r="950" spans="2:9" x14ac:dyDescent="0.25">
      <c r="B950" s="37">
        <v>941</v>
      </c>
      <c r="C950" s="29">
        <f>LN(('Calib system calculations'!C961/'Test system calculations'!C968) *100)</f>
        <v>5.5516924692984215</v>
      </c>
      <c r="D950" s="29">
        <f>LN(('Calib system calculations'!D961/'Test system calculations'!D968) *100)</f>
        <v>5.5322443992592012</v>
      </c>
      <c r="E950" s="29">
        <f>LN(('Calib system calculations'!E961/'Test system calculations'!E968) *100)</f>
        <v>3.9606491403764696</v>
      </c>
      <c r="F950" s="29">
        <f>LN(('Calib system calculations'!F961/'Test system calculations'!F968) *100)</f>
        <v>4.5961481539949327</v>
      </c>
      <c r="G950" s="29">
        <f>LN(('Calib system calculations'!G961/'Test system calculations'!G968) *100)</f>
        <v>5.2722821094900318</v>
      </c>
      <c r="H950" s="29">
        <f>LN(('Calib system calculations'!H961/'Test system calculations'!H968) *100)</f>
        <v>5.4665444957050147</v>
      </c>
      <c r="I950" s="30">
        <f t="shared" si="14"/>
        <v>158.10511996251194</v>
      </c>
    </row>
    <row r="951" spans="2:9" x14ac:dyDescent="0.25">
      <c r="B951" s="37">
        <v>942</v>
      </c>
      <c r="C951" s="29">
        <f>LN(('Calib system calculations'!C962/'Test system calculations'!C969) *100)</f>
        <v>5.550474082536204</v>
      </c>
      <c r="D951" s="29">
        <f>LN(('Calib system calculations'!D962/'Test system calculations'!D969) *100)</f>
        <v>5.509904573786792</v>
      </c>
      <c r="E951" s="29">
        <f>LN(('Calib system calculations'!E962/'Test system calculations'!E969) *100)</f>
        <v>3.9768723490973819</v>
      </c>
      <c r="F951" s="29">
        <f>LN(('Calib system calculations'!F962/'Test system calculations'!F969) *100)</f>
        <v>4.5823029936261834</v>
      </c>
      <c r="G951" s="29">
        <f>LN(('Calib system calculations'!G962/'Test system calculations'!G969) *100)</f>
        <v>5.2614998767192072</v>
      </c>
      <c r="H951" s="29">
        <f>LN(('Calib system calculations'!H962/'Test system calculations'!H969) *100)</f>
        <v>5.4670232479412872</v>
      </c>
      <c r="I951" s="30">
        <f t="shared" si="14"/>
        <v>157.27767188825976</v>
      </c>
    </row>
    <row r="952" spans="2:9" x14ac:dyDescent="0.25">
      <c r="B952" s="37">
        <v>943</v>
      </c>
      <c r="C952" s="29">
        <f>LN(('Calib system calculations'!C963/'Test system calculations'!C970) *100)</f>
        <v>5.4934809346076836</v>
      </c>
      <c r="D952" s="29">
        <f>LN(('Calib system calculations'!D963/'Test system calculations'!D970) *100)</f>
        <v>5.5247222605352322</v>
      </c>
      <c r="E952" s="29">
        <f>LN(('Calib system calculations'!E963/'Test system calculations'!E970) *100)</f>
        <v>3.9616262308347658</v>
      </c>
      <c r="F952" s="29">
        <f>LN(('Calib system calculations'!F963/'Test system calculations'!F970) *100)</f>
        <v>4.5786383630278245</v>
      </c>
      <c r="G952" s="29">
        <f>LN(('Calib system calculations'!G963/'Test system calculations'!G970) *100)</f>
        <v>5.3065367724682986</v>
      </c>
      <c r="H952" s="29">
        <f>LN(('Calib system calculations'!H963/'Test system calculations'!H970) *100)</f>
        <v>5.4569966792514331</v>
      </c>
      <c r="I952" s="30">
        <f t="shared" si="14"/>
        <v>156.59562933894205</v>
      </c>
    </row>
    <row r="953" spans="2:9" x14ac:dyDescent="0.25">
      <c r="B953" s="37">
        <v>944</v>
      </c>
      <c r="C953" s="29">
        <f>LN(('Calib system calculations'!C964/'Test system calculations'!C971) *100)</f>
        <v>5.5308432217289578</v>
      </c>
      <c r="D953" s="29">
        <f>LN(('Calib system calculations'!D964/'Test system calculations'!D971) *100)</f>
        <v>5.5134608556398392</v>
      </c>
      <c r="E953" s="29">
        <f>LN(('Calib system calculations'!E964/'Test system calculations'!E971) *100)</f>
        <v>3.9567552859195021</v>
      </c>
      <c r="F953" s="29">
        <f>LN(('Calib system calculations'!F964/'Test system calculations'!F971) *100)</f>
        <v>4.5900810080107775</v>
      </c>
      <c r="G953" s="29">
        <f>LN(('Calib system calculations'!G964/'Test system calculations'!G971) *100)</f>
        <v>5.2835465997962112</v>
      </c>
      <c r="H953" s="29">
        <f>LN(('Calib system calculations'!H964/'Test system calculations'!H971) *100)</f>
        <v>5.4774666361007283</v>
      </c>
      <c r="I953" s="30">
        <f t="shared" si="14"/>
        <v>157.38456483519815</v>
      </c>
    </row>
    <row r="954" spans="2:9" x14ac:dyDescent="0.25">
      <c r="B954" s="37">
        <v>945</v>
      </c>
      <c r="C954" s="29">
        <f>LN(('Calib system calculations'!C965/'Test system calculations'!C972) *100)</f>
        <v>5.502158754709936</v>
      </c>
      <c r="D954" s="29">
        <f>LN(('Calib system calculations'!D965/'Test system calculations'!D972) *100)</f>
        <v>5.5104944122467625</v>
      </c>
      <c r="E954" s="29">
        <f>LN(('Calib system calculations'!E965/'Test system calculations'!E972) *100)</f>
        <v>3.9647235896151143</v>
      </c>
      <c r="F954" s="29">
        <f>LN(('Calib system calculations'!F965/'Test system calculations'!F972) *100)</f>
        <v>4.5737069013238631</v>
      </c>
      <c r="G954" s="29">
        <f>LN(('Calib system calculations'!G965/'Test system calculations'!G972) *100)</f>
        <v>5.3291714101635099</v>
      </c>
      <c r="H954" s="29">
        <f>LN(('Calib system calculations'!H965/'Test system calculations'!H972) *100)</f>
        <v>5.4594457956697209</v>
      </c>
      <c r="I954" s="30">
        <f t="shared" si="14"/>
        <v>157.05825863435075</v>
      </c>
    </row>
    <row r="955" spans="2:9" x14ac:dyDescent="0.25">
      <c r="B955" s="37">
        <v>946</v>
      </c>
      <c r="C955" s="29">
        <f>LN(('Calib system calculations'!C966/'Test system calculations'!C973) *100)</f>
        <v>5.4943642132099448</v>
      </c>
      <c r="D955" s="29">
        <f>LN(('Calib system calculations'!D966/'Test system calculations'!D973) *100)</f>
        <v>5.5198402639733253</v>
      </c>
      <c r="E955" s="29">
        <f>LN(('Calib system calculations'!E966/'Test system calculations'!E973) *100)</f>
        <v>3.9285840393451483</v>
      </c>
      <c r="F955" s="29">
        <f>LN(('Calib system calculations'!F966/'Test system calculations'!F973) *100)</f>
        <v>4.6068643590393501</v>
      </c>
      <c r="G955" s="29">
        <f>LN(('Calib system calculations'!G966/'Test system calculations'!G973) *100)</f>
        <v>5.2709349540808477</v>
      </c>
      <c r="H955" s="29">
        <f>LN(('Calib system calculations'!H966/'Test system calculations'!H973) *100)</f>
        <v>5.4676215179829715</v>
      </c>
      <c r="I955" s="30">
        <f t="shared" si="14"/>
        <v>155.7161644346792</v>
      </c>
    </row>
    <row r="956" spans="2:9" x14ac:dyDescent="0.25">
      <c r="B956" s="37">
        <v>947</v>
      </c>
      <c r="C956" s="29">
        <f>LN(('Calib system calculations'!C967/'Test system calculations'!C974) *100)</f>
        <v>5.5175803922646569</v>
      </c>
      <c r="D956" s="29">
        <f>LN(('Calib system calculations'!D967/'Test system calculations'!D974) *100)</f>
        <v>5.5066904553609248</v>
      </c>
      <c r="E956" s="29">
        <f>LN(('Calib system calculations'!E967/'Test system calculations'!E974) *100)</f>
        <v>4.002947760644064</v>
      </c>
      <c r="F956" s="29">
        <f>LN(('Calib system calculations'!F967/'Test system calculations'!F974) *100)</f>
        <v>4.5732509129354337</v>
      </c>
      <c r="G956" s="29">
        <f>LN(('Calib system calculations'!G967/'Test system calculations'!G974) *100)</f>
        <v>5.2706773748369873</v>
      </c>
      <c r="H956" s="29">
        <f>LN(('Calib system calculations'!H967/'Test system calculations'!H974) *100)</f>
        <v>5.4728629893643719</v>
      </c>
      <c r="I956" s="30">
        <f t="shared" si="14"/>
        <v>157.17109372041867</v>
      </c>
    </row>
    <row r="957" spans="2:9" x14ac:dyDescent="0.25">
      <c r="B957" s="37">
        <v>948</v>
      </c>
      <c r="C957" s="29">
        <f>LN(('Calib system calculations'!C968/'Test system calculations'!C975) *100)</f>
        <v>5.4815094343001158</v>
      </c>
      <c r="D957" s="29">
        <f>LN(('Calib system calculations'!D968/'Test system calculations'!D975) *100)</f>
        <v>5.5332863659166183</v>
      </c>
      <c r="E957" s="29">
        <f>LN(('Calib system calculations'!E968/'Test system calculations'!E975) *100)</f>
        <v>3.9346321315013979</v>
      </c>
      <c r="F957" s="29">
        <f>LN(('Calib system calculations'!F968/'Test system calculations'!F975) *100)</f>
        <v>4.5820000333696589</v>
      </c>
      <c r="G957" s="29">
        <f>LN(('Calib system calculations'!G968/'Test system calculations'!G975) *100)</f>
        <v>5.3062508115559446</v>
      </c>
      <c r="H957" s="29">
        <f>LN(('Calib system calculations'!H968/'Test system calculations'!H975) *100)</f>
        <v>5.4578209261478667</v>
      </c>
      <c r="I957" s="30">
        <f t="shared" si="14"/>
        <v>155.9054837856435</v>
      </c>
    </row>
    <row r="958" spans="2:9" x14ac:dyDescent="0.25">
      <c r="B958" s="37">
        <v>949</v>
      </c>
      <c r="C958" s="29">
        <f>LN(('Calib system calculations'!C969/'Test system calculations'!C976) *100)</f>
        <v>5.5551015731580335</v>
      </c>
      <c r="D958" s="29">
        <f>LN(('Calib system calculations'!D969/'Test system calculations'!D976) *100)</f>
        <v>5.5062632323927385</v>
      </c>
      <c r="E958" s="29">
        <f>LN(('Calib system calculations'!E969/'Test system calculations'!E976) *100)</f>
        <v>3.9616570717901554</v>
      </c>
      <c r="F958" s="29">
        <f>LN(('Calib system calculations'!F969/'Test system calculations'!F976) *100)</f>
        <v>4.5962755045940931</v>
      </c>
      <c r="G958" s="29">
        <f>LN(('Calib system calculations'!G969/'Test system calculations'!G976) *100)</f>
        <v>5.2406593509535604</v>
      </c>
      <c r="H958" s="29">
        <f>LN(('Calib system calculations'!H969/'Test system calculations'!H976) *100)</f>
        <v>5.4590914049636075</v>
      </c>
      <c r="I958" s="30">
        <f t="shared" si="14"/>
        <v>156.51857446925951</v>
      </c>
    </row>
    <row r="959" spans="2:9" x14ac:dyDescent="0.25">
      <c r="B959" s="37">
        <v>950</v>
      </c>
      <c r="C959" s="29">
        <f>LN(('Calib system calculations'!C970/'Test system calculations'!C977) *100)</f>
        <v>5.4812558422846571</v>
      </c>
      <c r="D959" s="29">
        <f>LN(('Calib system calculations'!D970/'Test system calculations'!D977) *100)</f>
        <v>5.513211443097723</v>
      </c>
      <c r="E959" s="29">
        <f>LN(('Calib system calculations'!E970/'Test system calculations'!E977) *100)</f>
        <v>3.9842318497514944</v>
      </c>
      <c r="F959" s="29">
        <f>LN(('Calib system calculations'!F970/'Test system calculations'!F977) *100)</f>
        <v>4.5642340447907781</v>
      </c>
      <c r="G959" s="29">
        <f>LN(('Calib system calculations'!G970/'Test system calculations'!G977) *100)</f>
        <v>5.2354115248128501</v>
      </c>
      <c r="H959" s="29">
        <f>LN(('Calib system calculations'!H970/'Test system calculations'!H977) *100)</f>
        <v>5.4586115239189796</v>
      </c>
      <c r="I959" s="30">
        <f t="shared" si="14"/>
        <v>154.39167299797779</v>
      </c>
    </row>
    <row r="960" spans="2:9" x14ac:dyDescent="0.25">
      <c r="B960" s="37">
        <v>951</v>
      </c>
      <c r="C960" s="29">
        <f>LN(('Calib system calculations'!C971/'Test system calculations'!C978) *100)</f>
        <v>5.5015696360552351</v>
      </c>
      <c r="D960" s="29">
        <f>LN(('Calib system calculations'!D971/'Test system calculations'!D978) *100)</f>
        <v>5.5247446399567526</v>
      </c>
      <c r="E960" s="29">
        <f>LN(('Calib system calculations'!E971/'Test system calculations'!E978) *100)</f>
        <v>3.9248271483628008</v>
      </c>
      <c r="F960" s="29">
        <f>LN(('Calib system calculations'!F971/'Test system calculations'!F978) *100)</f>
        <v>4.5643671974807152</v>
      </c>
      <c r="G960" s="29">
        <f>LN(('Calib system calculations'!G971/'Test system calculations'!G978) *100)</f>
        <v>5.265563926667082</v>
      </c>
      <c r="H960" s="29">
        <f>LN(('Calib system calculations'!H971/'Test system calculations'!H978) *100)</f>
        <v>5.4702134963041127</v>
      </c>
      <c r="I960" s="30">
        <f t="shared" si="14"/>
        <v>154.76084772170307</v>
      </c>
    </row>
    <row r="961" spans="2:9" x14ac:dyDescent="0.25">
      <c r="B961" s="37">
        <v>952</v>
      </c>
      <c r="C961" s="29">
        <f>LN(('Calib system calculations'!C972/'Test system calculations'!C979) *100)</f>
        <v>5.5322064888818314</v>
      </c>
      <c r="D961" s="29">
        <f>LN(('Calib system calculations'!D972/'Test system calculations'!D979) *100)</f>
        <v>5.4989465804773534</v>
      </c>
      <c r="E961" s="29">
        <f>LN(('Calib system calculations'!E972/'Test system calculations'!E979) *100)</f>
        <v>3.9282266469681568</v>
      </c>
      <c r="F961" s="29">
        <f>LN(('Calib system calculations'!F972/'Test system calculations'!F979) *100)</f>
        <v>4.5710541926758239</v>
      </c>
      <c r="G961" s="29">
        <f>LN(('Calib system calculations'!G972/'Test system calculations'!G979) *100)</f>
        <v>5.3178801382093859</v>
      </c>
      <c r="H961" s="29">
        <f>LN(('Calib system calculations'!H972/'Test system calculations'!H979) *100)</f>
        <v>5.4701513576869276</v>
      </c>
      <c r="I961" s="30">
        <f t="shared" si="14"/>
        <v>156.50337378559055</v>
      </c>
    </row>
    <row r="962" spans="2:9" x14ac:dyDescent="0.25">
      <c r="B962" s="37">
        <v>953</v>
      </c>
      <c r="C962" s="29">
        <f>LN(('Calib system calculations'!C973/'Test system calculations'!C980) *100)</f>
        <v>5.4622932921763159</v>
      </c>
      <c r="D962" s="29">
        <f>LN(('Calib system calculations'!D973/'Test system calculations'!D980) *100)</f>
        <v>5.4990307692954667</v>
      </c>
      <c r="E962" s="29">
        <f>LN(('Calib system calculations'!E973/'Test system calculations'!E980) *100)</f>
        <v>3.9311128368752994</v>
      </c>
      <c r="F962" s="29">
        <f>LN(('Calib system calculations'!F973/'Test system calculations'!F980) *100)</f>
        <v>4.596298183753535</v>
      </c>
      <c r="G962" s="29">
        <f>LN(('Calib system calculations'!G973/'Test system calculations'!G980) *100)</f>
        <v>5.2935545375134359</v>
      </c>
      <c r="H962" s="29">
        <f>LN(('Calib system calculations'!H973/'Test system calculations'!H980) *100)</f>
        <v>5.461132358476176</v>
      </c>
      <c r="I962" s="30">
        <f t="shared" si="14"/>
        <v>154.5581389878605</v>
      </c>
    </row>
    <row r="963" spans="2:9" x14ac:dyDescent="0.25">
      <c r="B963" s="37">
        <v>954</v>
      </c>
      <c r="C963" s="29">
        <f>LN(('Calib system calculations'!C974/'Test system calculations'!C981) *100)</f>
        <v>5.4628594123889114</v>
      </c>
      <c r="D963" s="29">
        <f>LN(('Calib system calculations'!D974/'Test system calculations'!D981) *100)</f>
        <v>5.5044884117418231</v>
      </c>
      <c r="E963" s="29">
        <f>LN(('Calib system calculations'!E974/'Test system calculations'!E981) *100)</f>
        <v>3.9769312887742081</v>
      </c>
      <c r="F963" s="29">
        <f>LN(('Calib system calculations'!F974/'Test system calculations'!F981) *100)</f>
        <v>4.5902581170640593</v>
      </c>
      <c r="G963" s="29">
        <f>LN(('Calib system calculations'!G974/'Test system calculations'!G981) *100)</f>
        <v>5.2572898899445111</v>
      </c>
      <c r="H963" s="29">
        <f>LN(('Calib system calculations'!H974/'Test system calculations'!H981) *100)</f>
        <v>5.4763910847381023</v>
      </c>
      <c r="I963" s="30">
        <f t="shared" si="14"/>
        <v>155.19820378138647</v>
      </c>
    </row>
    <row r="964" spans="2:9" x14ac:dyDescent="0.25">
      <c r="B964" s="37">
        <v>955</v>
      </c>
      <c r="C964" s="29">
        <f>LN(('Calib system calculations'!C975/'Test system calculations'!C982) *100)</f>
        <v>5.4765470947848476</v>
      </c>
      <c r="D964" s="29">
        <f>LN(('Calib system calculations'!D975/'Test system calculations'!D982) *100)</f>
        <v>5.5248457185145528</v>
      </c>
      <c r="E964" s="29">
        <f>LN(('Calib system calculations'!E975/'Test system calculations'!E982) *100)</f>
        <v>3.9733427296949202</v>
      </c>
      <c r="F964" s="29">
        <f>LN(('Calib system calculations'!F975/'Test system calculations'!F982) *100)</f>
        <v>4.571778404114526</v>
      </c>
      <c r="G964" s="29">
        <f>LN(('Calib system calculations'!G975/'Test system calculations'!G982) *100)</f>
        <v>5.3258084841578004</v>
      </c>
      <c r="H964" s="29">
        <f>LN(('Calib system calculations'!H975/'Test system calculations'!H982) *100)</f>
        <v>5.4839016687693523</v>
      </c>
      <c r="I964" s="30">
        <f t="shared" si="14"/>
        <v>157.49137318536785</v>
      </c>
    </row>
    <row r="965" spans="2:9" x14ac:dyDescent="0.25">
      <c r="B965" s="37">
        <v>956</v>
      </c>
      <c r="C965" s="29">
        <f>LN(('Calib system calculations'!C976/'Test system calculations'!C983) *100)</f>
        <v>5.5311345564421632</v>
      </c>
      <c r="D965" s="29">
        <f>LN(('Calib system calculations'!D976/'Test system calculations'!D983) *100)</f>
        <v>5.51989538740981</v>
      </c>
      <c r="E965" s="29">
        <f>LN(('Calib system calculations'!E976/'Test system calculations'!E983) *100)</f>
        <v>3.9381544545881924</v>
      </c>
      <c r="F965" s="29">
        <f>LN(('Calib system calculations'!F976/'Test system calculations'!F983) *100)</f>
        <v>4.6048781736452797</v>
      </c>
      <c r="G965" s="29">
        <f>LN(('Calib system calculations'!G976/'Test system calculations'!G983) *100)</f>
        <v>5.3863904540544105</v>
      </c>
      <c r="H965" s="29">
        <f>LN(('Calib system calculations'!H976/'Test system calculations'!H983) *100)</f>
        <v>5.4671372375456073</v>
      </c>
      <c r="I965" s="30">
        <f t="shared" si="14"/>
        <v>159.90795641275994</v>
      </c>
    </row>
    <row r="966" spans="2:9" x14ac:dyDescent="0.25">
      <c r="B966" s="37">
        <v>957</v>
      </c>
      <c r="C966" s="29">
        <f>LN(('Calib system calculations'!C977/'Test system calculations'!C984) *100)</f>
        <v>5.5191314100384146</v>
      </c>
      <c r="D966" s="29">
        <f>LN(('Calib system calculations'!D977/'Test system calculations'!D984) *100)</f>
        <v>5.5050246067199158</v>
      </c>
      <c r="E966" s="29">
        <f>LN(('Calib system calculations'!E977/'Test system calculations'!E984) *100)</f>
        <v>3.9988356595921788</v>
      </c>
      <c r="F966" s="29">
        <f>LN(('Calib system calculations'!F977/'Test system calculations'!F984) *100)</f>
        <v>4.628145431047594</v>
      </c>
      <c r="G966" s="29">
        <f>LN(('Calib system calculations'!G977/'Test system calculations'!G984) *100)</f>
        <v>5.2779885627518821</v>
      </c>
      <c r="H966" s="29">
        <f>LN(('Calib system calculations'!H977/'Test system calculations'!H984) *100)</f>
        <v>5.4551048967255813</v>
      </c>
      <c r="I966" s="30">
        <f t="shared" si="14"/>
        <v>158.22822104303813</v>
      </c>
    </row>
    <row r="967" spans="2:9" x14ac:dyDescent="0.25">
      <c r="B967" s="37">
        <v>958</v>
      </c>
      <c r="C967" s="29">
        <f>LN(('Calib system calculations'!C978/'Test system calculations'!C985) *100)</f>
        <v>5.4787057040539455</v>
      </c>
      <c r="D967" s="29">
        <f>LN(('Calib system calculations'!D978/'Test system calculations'!D985) *100)</f>
        <v>5.5316911322597662</v>
      </c>
      <c r="E967" s="29">
        <f>LN(('Calib system calculations'!E978/'Test system calculations'!E985) *100)</f>
        <v>4.0323711847479631</v>
      </c>
      <c r="F967" s="29">
        <f>LN(('Calib system calculations'!F978/'Test system calculations'!F985) *100)</f>
        <v>4.5832363000265968</v>
      </c>
      <c r="G967" s="29">
        <f>LN(('Calib system calculations'!G978/'Test system calculations'!G985) *100)</f>
        <v>5.2263466428559529</v>
      </c>
      <c r="H967" s="29">
        <f>LN(('Calib system calculations'!H978/'Test system calculations'!H985) *100)</f>
        <v>5.4625245032821983</v>
      </c>
      <c r="I967" s="30">
        <f t="shared" si="14"/>
        <v>156.40976223376737</v>
      </c>
    </row>
    <row r="968" spans="2:9" x14ac:dyDescent="0.25">
      <c r="B968" s="37">
        <v>959</v>
      </c>
      <c r="C968" s="29">
        <f>LN(('Calib system calculations'!C979/'Test system calculations'!C986) *100)</f>
        <v>5.5507101076357266</v>
      </c>
      <c r="D968" s="29">
        <f>LN(('Calib system calculations'!D979/'Test system calculations'!D986) *100)</f>
        <v>5.5505898724664116</v>
      </c>
      <c r="E968" s="29">
        <f>LN(('Calib system calculations'!E979/'Test system calculations'!E986) *100)</f>
        <v>3.9610599681915568</v>
      </c>
      <c r="F968" s="29">
        <f>LN(('Calib system calculations'!F979/'Test system calculations'!F986) *100)</f>
        <v>4.5579076723915755</v>
      </c>
      <c r="G968" s="29">
        <f>LN(('Calib system calculations'!G979/'Test system calculations'!G986) *100)</f>
        <v>5.2533490119101414</v>
      </c>
      <c r="H968" s="29">
        <f>LN(('Calib system calculations'!H979/'Test system calculations'!H986) *100)</f>
        <v>5.4721121602092744</v>
      </c>
      <c r="I968" s="30">
        <f t="shared" si="14"/>
        <v>157.21612726344944</v>
      </c>
    </row>
    <row r="969" spans="2:9" x14ac:dyDescent="0.25">
      <c r="B969" s="37">
        <v>960</v>
      </c>
      <c r="C969" s="29">
        <f>LN(('Calib system calculations'!C980/'Test system calculations'!C987) *100)</f>
        <v>5.5991949349136565</v>
      </c>
      <c r="D969" s="29">
        <f>LN(('Calib system calculations'!D980/'Test system calculations'!D987) *100)</f>
        <v>5.5142340675297055</v>
      </c>
      <c r="E969" s="29">
        <f>LN(('Calib system calculations'!E980/'Test system calculations'!E987) *100)</f>
        <v>3.9138172451721793</v>
      </c>
      <c r="F969" s="29">
        <f>LN(('Calib system calculations'!F980/'Test system calculations'!F987) *100)</f>
        <v>4.5723416523060809</v>
      </c>
      <c r="G969" s="29">
        <f>LN(('Calib system calculations'!G980/'Test system calculations'!G987) *100)</f>
        <v>5.3055186786612749</v>
      </c>
      <c r="H969" s="29">
        <f>LN(('Calib system calculations'!H980/'Test system calculations'!H987) *100)</f>
        <v>5.4585986568137086</v>
      </c>
      <c r="I969" s="30">
        <f t="shared" si="14"/>
        <v>157.68786470503761</v>
      </c>
    </row>
    <row r="970" spans="2:9" x14ac:dyDescent="0.25">
      <c r="B970" s="37">
        <v>961</v>
      </c>
      <c r="C970" s="29">
        <f>LN(('Calib system calculations'!C981/'Test system calculations'!C988) *100)</f>
        <v>5.5039091142133501</v>
      </c>
      <c r="D970" s="29">
        <f>LN(('Calib system calculations'!D981/'Test system calculations'!D988) *100)</f>
        <v>5.4938504321802757</v>
      </c>
      <c r="E970" s="29">
        <f>LN(('Calib system calculations'!E981/'Test system calculations'!E988) *100)</f>
        <v>3.942185354237933</v>
      </c>
      <c r="F970" s="29">
        <f>LN(('Calib system calculations'!F981/'Test system calculations'!F988) *100)</f>
        <v>4.5952887619075273</v>
      </c>
      <c r="G970" s="29">
        <f>LN(('Calib system calculations'!G981/'Test system calculations'!G988) *100)</f>
        <v>5.2615408283127563</v>
      </c>
      <c r="H970" s="29">
        <f>LN(('Calib system calculations'!H981/'Test system calculations'!H988) *100)</f>
        <v>5.4411657032144438</v>
      </c>
      <c r="I970" s="30">
        <f t="shared" ref="I970:I1009" si="15">EXP(AVERAGE(C970,D970,E970,F970,G970,H970))</f>
        <v>154.41699441850324</v>
      </c>
    </row>
    <row r="971" spans="2:9" x14ac:dyDescent="0.25">
      <c r="B971" s="37">
        <v>962</v>
      </c>
      <c r="C971" s="29">
        <f>LN(('Calib system calculations'!C982/'Test system calculations'!C989) *100)</f>
        <v>5.4485179999068416</v>
      </c>
      <c r="D971" s="29">
        <f>LN(('Calib system calculations'!D982/'Test system calculations'!D989) *100)</f>
        <v>5.5054532402818834</v>
      </c>
      <c r="E971" s="29">
        <f>LN(('Calib system calculations'!E982/'Test system calculations'!E989) *100)</f>
        <v>3.9815951970412367</v>
      </c>
      <c r="F971" s="29">
        <f>LN(('Calib system calculations'!F982/'Test system calculations'!F989) *100)</f>
        <v>4.570069121054539</v>
      </c>
      <c r="G971" s="29">
        <f>LN(('Calib system calculations'!G982/'Test system calculations'!G989) *100)</f>
        <v>5.1869689682865214</v>
      </c>
      <c r="H971" s="29">
        <f>LN(('Calib system calculations'!H982/'Test system calculations'!H989) *100)</f>
        <v>5.4663715223600589</v>
      </c>
      <c r="I971" s="30">
        <f t="shared" si="15"/>
        <v>152.39807442332645</v>
      </c>
    </row>
    <row r="972" spans="2:9" x14ac:dyDescent="0.25">
      <c r="B972" s="37">
        <v>963</v>
      </c>
      <c r="C972" s="29">
        <f>LN(('Calib system calculations'!C983/'Test system calculations'!C990) *100)</f>
        <v>5.4802466702596861</v>
      </c>
      <c r="D972" s="29">
        <f>LN(('Calib system calculations'!D983/'Test system calculations'!D990) *100)</f>
        <v>5.5239588082238322</v>
      </c>
      <c r="E972" s="29">
        <f>LN(('Calib system calculations'!E983/'Test system calculations'!E990) *100)</f>
        <v>3.930471828826438</v>
      </c>
      <c r="F972" s="29">
        <f>LN(('Calib system calculations'!F983/'Test system calculations'!F990) *100)</f>
        <v>4.5335896455148275</v>
      </c>
      <c r="G972" s="29">
        <f>LN(('Calib system calculations'!G983/'Test system calculations'!G990) *100)</f>
        <v>5.2704812803677408</v>
      </c>
      <c r="H972" s="29">
        <f>LN(('Calib system calculations'!H983/'Test system calculations'!H990) *100)</f>
        <v>5.4785496757817285</v>
      </c>
      <c r="I972" s="30">
        <f t="shared" si="15"/>
        <v>153.8866539578803</v>
      </c>
    </row>
    <row r="973" spans="2:9" x14ac:dyDescent="0.25">
      <c r="B973" s="37">
        <v>964</v>
      </c>
      <c r="C973" s="29">
        <f>LN(('Calib system calculations'!C984/'Test system calculations'!C991) *100)</f>
        <v>5.5299349356470895</v>
      </c>
      <c r="D973" s="29">
        <f>LN(('Calib system calculations'!D984/'Test system calculations'!D991) *100)</f>
        <v>5.5036850400886417</v>
      </c>
      <c r="E973" s="29">
        <f>LN(('Calib system calculations'!E984/'Test system calculations'!E991) *100)</f>
        <v>3.8630558595965643</v>
      </c>
      <c r="F973" s="29">
        <f>LN(('Calib system calculations'!F984/'Test system calculations'!F991) *100)</f>
        <v>4.5806014953020764</v>
      </c>
      <c r="G973" s="29">
        <f>LN(('Calib system calculations'!G984/'Test system calculations'!G991) *100)</f>
        <v>5.3277064524401352</v>
      </c>
      <c r="H973" s="29">
        <f>LN(('Calib system calculations'!H984/'Test system calculations'!H991) *100)</f>
        <v>5.4713303965777422</v>
      </c>
      <c r="I973" s="30">
        <f t="shared" si="15"/>
        <v>155.40775859179357</v>
      </c>
    </row>
    <row r="974" spans="2:9" x14ac:dyDescent="0.25">
      <c r="B974" s="37">
        <v>965</v>
      </c>
      <c r="C974" s="29">
        <f>LN(('Calib system calculations'!C985/'Test system calculations'!C992) *100)</f>
        <v>5.4745266546797104</v>
      </c>
      <c r="D974" s="29">
        <f>LN(('Calib system calculations'!D985/'Test system calculations'!D992) *100)</f>
        <v>5.474304230380155</v>
      </c>
      <c r="E974" s="29">
        <f>LN(('Calib system calculations'!E985/'Test system calculations'!E992) *100)</f>
        <v>3.9574409285718093</v>
      </c>
      <c r="F974" s="29">
        <f>LN(('Calib system calculations'!F985/'Test system calculations'!F992) *100)</f>
        <v>4.6076649671622434</v>
      </c>
      <c r="G974" s="29">
        <f>LN(('Calib system calculations'!G985/'Test system calculations'!G992) *100)</f>
        <v>5.2856823327640781</v>
      </c>
      <c r="H974" s="29">
        <f>LN(('Calib system calculations'!H985/'Test system calculations'!H992) *100)</f>
        <v>5.4645908553806581</v>
      </c>
      <c r="I974" s="30">
        <f t="shared" si="15"/>
        <v>155.09455990716685</v>
      </c>
    </row>
    <row r="975" spans="2:9" x14ac:dyDescent="0.25">
      <c r="B975" s="37">
        <v>966</v>
      </c>
      <c r="C975" s="29">
        <f>LN(('Calib system calculations'!C986/'Test system calculations'!C993) *100)</f>
        <v>5.3951752079597197</v>
      </c>
      <c r="D975" s="29">
        <f>LN(('Calib system calculations'!D986/'Test system calculations'!D993) *100)</f>
        <v>5.5121011327886</v>
      </c>
      <c r="E975" s="29">
        <f>LN(('Calib system calculations'!E986/'Test system calculations'!E993) *100)</f>
        <v>4.0064609313613708</v>
      </c>
      <c r="F975" s="29">
        <f>LN(('Calib system calculations'!F986/'Test system calculations'!F993) *100)</f>
        <v>4.5896218782538236</v>
      </c>
      <c r="G975" s="29">
        <f>LN(('Calib system calculations'!G986/'Test system calculations'!G993) *100)</f>
        <v>5.2939482108332436</v>
      </c>
      <c r="H975" s="29">
        <f>LN(('Calib system calculations'!H986/'Test system calculations'!H993) *100)</f>
        <v>5.4676237266068624</v>
      </c>
      <c r="I975" s="30">
        <f t="shared" si="15"/>
        <v>155.11320129619955</v>
      </c>
    </row>
    <row r="976" spans="2:9" x14ac:dyDescent="0.25">
      <c r="B976" s="37">
        <v>967</v>
      </c>
      <c r="C976" s="29">
        <f>LN(('Calib system calculations'!C987/'Test system calculations'!C994) *100)</f>
        <v>5.4983094416650262</v>
      </c>
      <c r="D976" s="29">
        <f>LN(('Calib system calculations'!D987/'Test system calculations'!D994) *100)</f>
        <v>5.5339062060626425</v>
      </c>
      <c r="E976" s="29">
        <f>LN(('Calib system calculations'!E987/'Test system calculations'!E994) *100)</f>
        <v>3.9762399120378094</v>
      </c>
      <c r="F976" s="29">
        <f>LN(('Calib system calculations'!F987/'Test system calculations'!F994) *100)</f>
        <v>4.5843808038452956</v>
      </c>
      <c r="G976" s="29">
        <f>LN(('Calib system calculations'!G987/'Test system calculations'!G994) *100)</f>
        <v>5.274883213164669</v>
      </c>
      <c r="H976" s="29">
        <f>LN(('Calib system calculations'!H987/'Test system calculations'!H994) *100)</f>
        <v>5.4825813177085481</v>
      </c>
      <c r="I976" s="30">
        <f t="shared" si="15"/>
        <v>157.33597427362236</v>
      </c>
    </row>
    <row r="977" spans="2:9" x14ac:dyDescent="0.25">
      <c r="B977" s="37">
        <v>968</v>
      </c>
      <c r="C977" s="29">
        <f>LN(('Calib system calculations'!C988/'Test system calculations'!C995) *100)</f>
        <v>5.5571964041711315</v>
      </c>
      <c r="D977" s="29">
        <f>LN(('Calib system calculations'!D988/'Test system calculations'!D995) *100)</f>
        <v>5.519340720923033</v>
      </c>
      <c r="E977" s="29">
        <f>LN(('Calib system calculations'!E988/'Test system calculations'!E995) *100)</f>
        <v>3.9548788663845675</v>
      </c>
      <c r="F977" s="29">
        <f>LN(('Calib system calculations'!F988/'Test system calculations'!F995) *100)</f>
        <v>4.5830130591942524</v>
      </c>
      <c r="G977" s="29">
        <f>LN(('Calib system calculations'!G988/'Test system calculations'!G995) *100)</f>
        <v>5.3317680202105171</v>
      </c>
      <c r="H977" s="29">
        <f>LN(('Calib system calculations'!H988/'Test system calculations'!H995) *100)</f>
        <v>5.469696087289992</v>
      </c>
      <c r="I977" s="30">
        <f t="shared" si="15"/>
        <v>159.06541399083525</v>
      </c>
    </row>
    <row r="978" spans="2:9" x14ac:dyDescent="0.25">
      <c r="B978" s="37">
        <v>969</v>
      </c>
      <c r="C978" s="29">
        <f>LN(('Calib system calculations'!C989/'Test system calculations'!C996) *100)</f>
        <v>5.5183148462458522</v>
      </c>
      <c r="D978" s="29">
        <f>LN(('Calib system calculations'!D989/'Test system calculations'!D996) *100)</f>
        <v>5.5152373495778271</v>
      </c>
      <c r="E978" s="29">
        <f>LN(('Calib system calculations'!E989/'Test system calculations'!E996) *100)</f>
        <v>3.9622532060010394</v>
      </c>
      <c r="F978" s="29">
        <f>LN(('Calib system calculations'!F989/'Test system calculations'!F996) *100)</f>
        <v>4.6130044151225889</v>
      </c>
      <c r="G978" s="29">
        <f>LN(('Calib system calculations'!G989/'Test system calculations'!G996) *100)</f>
        <v>5.2920504709457399</v>
      </c>
      <c r="H978" s="29">
        <f>LN(('Calib system calculations'!H989/'Test system calculations'!H996) *100)</f>
        <v>5.4656599879852577</v>
      </c>
      <c r="I978" s="30">
        <f t="shared" si="15"/>
        <v>157.76186501693911</v>
      </c>
    </row>
    <row r="979" spans="2:9" x14ac:dyDescent="0.25">
      <c r="B979" s="37">
        <v>970</v>
      </c>
      <c r="C979" s="29">
        <f>LN(('Calib system calculations'!C990/'Test system calculations'!C997) *100)</f>
        <v>5.5053358818118401</v>
      </c>
      <c r="D979" s="29">
        <f>LN(('Calib system calculations'!D990/'Test system calculations'!D997) *100)</f>
        <v>5.5140389124522828</v>
      </c>
      <c r="E979" s="29">
        <f>LN(('Calib system calculations'!E990/'Test system calculations'!E997) *100)</f>
        <v>4.0209008553626733</v>
      </c>
      <c r="F979" s="29">
        <f>LN(('Calib system calculations'!F990/'Test system calculations'!F997) *100)</f>
        <v>4.5894018989902507</v>
      </c>
      <c r="G979" s="29">
        <f>LN(('Calib system calculations'!G990/'Test system calculations'!G997) *100)</f>
        <v>5.3307979295495338</v>
      </c>
      <c r="H979" s="29">
        <f>LN(('Calib system calculations'!H990/'Test system calculations'!H997) *100)</f>
        <v>5.4719206499632156</v>
      </c>
      <c r="I979" s="30">
        <f t="shared" si="15"/>
        <v>159.5035248501936</v>
      </c>
    </row>
    <row r="980" spans="2:9" x14ac:dyDescent="0.25">
      <c r="B980" s="37">
        <v>971</v>
      </c>
      <c r="C980" s="29">
        <f>LN(('Calib system calculations'!C991/'Test system calculations'!C998) *100)</f>
        <v>5.5036252007164155</v>
      </c>
      <c r="D980" s="29">
        <f>LN(('Calib system calculations'!D991/'Test system calculations'!D998) *100)</f>
        <v>5.5381491927244957</v>
      </c>
      <c r="E980" s="29">
        <f>LN(('Calib system calculations'!E991/'Test system calculations'!E998) *100)</f>
        <v>3.97160371475311</v>
      </c>
      <c r="F980" s="29">
        <f>LN(('Calib system calculations'!F991/'Test system calculations'!F998) *100)</f>
        <v>4.5946745376033435</v>
      </c>
      <c r="G980" s="29">
        <f>LN(('Calib system calculations'!G991/'Test system calculations'!G998) *100)</f>
        <v>5.3305672306081808</v>
      </c>
      <c r="H980" s="29">
        <f>LN(('Calib system calculations'!H991/'Test system calculations'!H998) *100)</f>
        <v>5.4663769836449134</v>
      </c>
      <c r="I980" s="30">
        <f t="shared" si="15"/>
        <v>158.77680543857304</v>
      </c>
    </row>
    <row r="981" spans="2:9" x14ac:dyDescent="0.25">
      <c r="B981" s="37">
        <v>972</v>
      </c>
      <c r="C981" s="29">
        <f>LN(('Calib system calculations'!C992/'Test system calculations'!C999) *100)</f>
        <v>5.5696593027985433</v>
      </c>
      <c r="D981" s="29">
        <f>LN(('Calib system calculations'!D992/'Test system calculations'!D999) *100)</f>
        <v>5.5192074494134191</v>
      </c>
      <c r="E981" s="29">
        <f>LN(('Calib system calculations'!E992/'Test system calculations'!E999) *100)</f>
        <v>3.963726467293943</v>
      </c>
      <c r="F981" s="29">
        <f>LN(('Calib system calculations'!F992/'Test system calculations'!F999) *100)</f>
        <v>4.6012773608837714</v>
      </c>
      <c r="G981" s="29">
        <f>LN(('Calib system calculations'!G992/'Test system calculations'!G999) *100)</f>
        <v>5.3104242747952641</v>
      </c>
      <c r="H981" s="29">
        <f>LN(('Calib system calculations'!H992/'Test system calculations'!H999) *100)</f>
        <v>5.4717156419758517</v>
      </c>
      <c r="I981" s="30">
        <f t="shared" si="15"/>
        <v>159.59963789638084</v>
      </c>
    </row>
    <row r="982" spans="2:9" x14ac:dyDescent="0.25">
      <c r="B982" s="37">
        <v>973</v>
      </c>
      <c r="C982" s="29">
        <f>LN(('Calib system calculations'!C993/'Test system calculations'!C1000) *100)</f>
        <v>5.5172433177933389</v>
      </c>
      <c r="D982" s="29">
        <f>LN(('Calib system calculations'!D993/'Test system calculations'!D1000) *100)</f>
        <v>5.5236515269587541</v>
      </c>
      <c r="E982" s="29">
        <f>LN(('Calib system calculations'!E993/'Test system calculations'!E1000) *100)</f>
        <v>3.9843977538334632</v>
      </c>
      <c r="F982" s="29">
        <f>LN(('Calib system calculations'!F993/'Test system calculations'!F1000) *100)</f>
        <v>4.590351093564573</v>
      </c>
      <c r="G982" s="29">
        <f>LN(('Calib system calculations'!G993/'Test system calculations'!G1000) *100)</f>
        <v>5.3178172036569977</v>
      </c>
      <c r="H982" s="29">
        <f>LN(('Calib system calculations'!H993/'Test system calculations'!H1000) *100)</f>
        <v>5.4598115261781732</v>
      </c>
      <c r="I982" s="30">
        <f t="shared" si="15"/>
        <v>158.46684690774356</v>
      </c>
    </row>
    <row r="983" spans="2:9" x14ac:dyDescent="0.25">
      <c r="B983" s="37">
        <v>974</v>
      </c>
      <c r="C983" s="29">
        <f>LN(('Calib system calculations'!C994/'Test system calculations'!C1001) *100)</f>
        <v>5.5261019495626433</v>
      </c>
      <c r="D983" s="29">
        <f>LN(('Calib system calculations'!D994/'Test system calculations'!D1001) *100)</f>
        <v>5.5288819017237572</v>
      </c>
      <c r="E983" s="29">
        <f>LN(('Calib system calculations'!E994/'Test system calculations'!E1001) *100)</f>
        <v>3.9631422094215387</v>
      </c>
      <c r="F983" s="29">
        <f>LN(('Calib system calculations'!F994/'Test system calculations'!F1001) *100)</f>
        <v>4.5978901040021993</v>
      </c>
      <c r="G983" s="29">
        <f>LN(('Calib system calculations'!G994/'Test system calculations'!G1001) *100)</f>
        <v>5.2679773819688629</v>
      </c>
      <c r="H983" s="29">
        <f>LN(('Calib system calculations'!H994/'Test system calculations'!H1001) *100)</f>
        <v>5.4619700235654935</v>
      </c>
      <c r="I983" s="30">
        <f t="shared" si="15"/>
        <v>157.22227918378547</v>
      </c>
    </row>
    <row r="984" spans="2:9" x14ac:dyDescent="0.25">
      <c r="B984" s="37">
        <v>975</v>
      </c>
      <c r="C984" s="29">
        <f>LN(('Calib system calculations'!C995/'Test system calculations'!C1002) *100)</f>
        <v>5.5416222133016726</v>
      </c>
      <c r="D984" s="29">
        <f>LN(('Calib system calculations'!D995/'Test system calculations'!D1002) *100)</f>
        <v>5.5200802940274896</v>
      </c>
      <c r="E984" s="29">
        <f>LN(('Calib system calculations'!E995/'Test system calculations'!E1002) *100)</f>
        <v>3.9819501213061206</v>
      </c>
      <c r="F984" s="29">
        <f>LN(('Calib system calculations'!F995/'Test system calculations'!F1002) *100)</f>
        <v>4.5729275774362996</v>
      </c>
      <c r="G984" s="29">
        <f>LN(('Calib system calculations'!G995/'Test system calculations'!G1002) *100)</f>
        <v>5.2456194582930653</v>
      </c>
      <c r="H984" s="29">
        <f>LN(('Calib system calculations'!H995/'Test system calculations'!H1002) *100)</f>
        <v>5.4514019652559833</v>
      </c>
      <c r="I984" s="30">
        <f t="shared" si="15"/>
        <v>156.37655898567985</v>
      </c>
    </row>
    <row r="985" spans="2:9" x14ac:dyDescent="0.25">
      <c r="B985" s="37">
        <v>976</v>
      </c>
      <c r="C985" s="29">
        <f>LN(('Calib system calculations'!C996/'Test system calculations'!C1003) *100)</f>
        <v>5.5178719027943606</v>
      </c>
      <c r="D985" s="29">
        <f>LN(('Calib system calculations'!D996/'Test system calculations'!D1003) *100)</f>
        <v>5.5261055338939116</v>
      </c>
      <c r="E985" s="29">
        <f>LN(('Calib system calculations'!E996/'Test system calculations'!E1003) *100)</f>
        <v>3.9353884289045356</v>
      </c>
      <c r="F985" s="29">
        <f>LN(('Calib system calculations'!F996/'Test system calculations'!F1003) *100)</f>
        <v>4.569903636346349</v>
      </c>
      <c r="G985" s="29">
        <f>LN(('Calib system calculations'!G996/'Test system calculations'!G1003) *100)</f>
        <v>5.2298249725144421</v>
      </c>
      <c r="H985" s="29">
        <f>LN(('Calib system calculations'!H996/'Test system calculations'!H1003) *100)</f>
        <v>5.4579597525068113</v>
      </c>
      <c r="I985" s="30">
        <f t="shared" si="15"/>
        <v>154.39419470558713</v>
      </c>
    </row>
    <row r="986" spans="2:9" x14ac:dyDescent="0.25">
      <c r="B986" s="37">
        <v>977</v>
      </c>
      <c r="C986" s="29">
        <f>LN(('Calib system calculations'!C997/'Test system calculations'!C1004) *100)</f>
        <v>5.53490124090923</v>
      </c>
      <c r="D986" s="29">
        <f>LN(('Calib system calculations'!D997/'Test system calculations'!D1004) *100)</f>
        <v>5.5059911417940466</v>
      </c>
      <c r="E986" s="29">
        <f>LN(('Calib system calculations'!E997/'Test system calculations'!E1004) *100)</f>
        <v>3.9392305266144465</v>
      </c>
      <c r="F986" s="29">
        <f>LN(('Calib system calculations'!F997/'Test system calculations'!F1004) *100)</f>
        <v>4.5547276488515331</v>
      </c>
      <c r="G986" s="29">
        <f>LN(('Calib system calculations'!G997/'Test system calculations'!G1004) *100)</f>
        <v>5.2786705158291305</v>
      </c>
      <c r="H986" s="29">
        <f>LN(('Calib system calculations'!H997/'Test system calculations'!H1004) *100)</f>
        <v>5.4573957784652611</v>
      </c>
      <c r="I986" s="30">
        <f t="shared" si="15"/>
        <v>155.26802369733403</v>
      </c>
    </row>
    <row r="987" spans="2:9" x14ac:dyDescent="0.25">
      <c r="B987" s="37">
        <v>978</v>
      </c>
      <c r="C987" s="29">
        <f>LN(('Calib system calculations'!C998/'Test system calculations'!C1005) *100)</f>
        <v>5.4806972609015041</v>
      </c>
      <c r="D987" s="29">
        <f>LN(('Calib system calculations'!D998/'Test system calculations'!D1005) *100)</f>
        <v>5.5034789516025624</v>
      </c>
      <c r="E987" s="29">
        <f>LN(('Calib system calculations'!E998/'Test system calculations'!E1005) *100)</f>
        <v>3.9023610952576546</v>
      </c>
      <c r="F987" s="29">
        <f>LN(('Calib system calculations'!F998/'Test system calculations'!F1005) *100)</f>
        <v>4.5735414237517622</v>
      </c>
      <c r="G987" s="29">
        <f>LN(('Calib system calculations'!G998/'Test system calculations'!G1005) *100)</f>
        <v>5.2465777661922868</v>
      </c>
      <c r="H987" s="29">
        <f>LN(('Calib system calculations'!H998/'Test system calculations'!H1005) *100)</f>
        <v>5.4594438291572178</v>
      </c>
      <c r="I987" s="30">
        <f t="shared" si="15"/>
        <v>152.57913626970986</v>
      </c>
    </row>
    <row r="988" spans="2:9" x14ac:dyDescent="0.25">
      <c r="B988" s="37">
        <v>979</v>
      </c>
      <c r="C988" s="29">
        <f>LN(('Calib system calculations'!C999/'Test system calculations'!C1006) *100)</f>
        <v>5.4750657044510485</v>
      </c>
      <c r="D988" s="29">
        <f>LN(('Calib system calculations'!D999/'Test system calculations'!D1006) *100)</f>
        <v>5.4913254346532332</v>
      </c>
      <c r="E988" s="29">
        <f>LN(('Calib system calculations'!E999/'Test system calculations'!E1006) *100)</f>
        <v>3.9309581472993247</v>
      </c>
      <c r="F988" s="29">
        <f>LN(('Calib system calculations'!F999/'Test system calculations'!F1006) *100)</f>
        <v>4.5651837782813329</v>
      </c>
      <c r="G988" s="29">
        <f>LN(('Calib system calculations'!G999/'Test system calculations'!G1006) *100)</f>
        <v>5.267621472019731</v>
      </c>
      <c r="H988" s="29">
        <f>LN(('Calib system calculations'!H999/'Test system calculations'!H1006) *100)</f>
        <v>5.4688106629667415</v>
      </c>
      <c r="I988" s="30">
        <f t="shared" si="15"/>
        <v>153.4171783376969</v>
      </c>
    </row>
    <row r="989" spans="2:9" x14ac:dyDescent="0.25">
      <c r="B989" s="37">
        <v>980</v>
      </c>
      <c r="C989" s="29">
        <f>LN(('Calib system calculations'!C1000/'Test system calculations'!C1007) *100)</f>
        <v>5.4411940844109656</v>
      </c>
      <c r="D989" s="29">
        <f>LN(('Calib system calculations'!D1000/'Test system calculations'!D1007) *100)</f>
        <v>5.5065336781732688</v>
      </c>
      <c r="E989" s="29">
        <f>LN(('Calib system calculations'!E1000/'Test system calculations'!E1007) *100)</f>
        <v>3.9243171964445116</v>
      </c>
      <c r="F989" s="29">
        <f>LN(('Calib system calculations'!F1000/'Test system calculations'!F1007) *100)</f>
        <v>4.5724462584351606</v>
      </c>
      <c r="G989" s="29">
        <f>LN(('Calib system calculations'!G1000/'Test system calculations'!G1007) *100)</f>
        <v>5.2967223713691363</v>
      </c>
      <c r="H989" s="29">
        <f>LN(('Calib system calculations'!H1000/'Test system calculations'!H1007) *100)</f>
        <v>5.4745898551220558</v>
      </c>
      <c r="I989" s="30">
        <f t="shared" si="15"/>
        <v>153.84832902747496</v>
      </c>
    </row>
    <row r="990" spans="2:9" x14ac:dyDescent="0.25">
      <c r="B990" s="37">
        <v>981</v>
      </c>
      <c r="C990" s="29">
        <f>LN(('Calib system calculations'!C1001/'Test system calculations'!C1008) *100)</f>
        <v>5.4814376933065097</v>
      </c>
      <c r="D990" s="29">
        <f>LN(('Calib system calculations'!D1001/'Test system calculations'!D1008) *100)</f>
        <v>5.4997278634699667</v>
      </c>
      <c r="E990" s="29">
        <f>LN(('Calib system calculations'!E1001/'Test system calculations'!E1008) *100)</f>
        <v>3.9341340687344228</v>
      </c>
      <c r="F990" s="29">
        <f>LN(('Calib system calculations'!F1001/'Test system calculations'!F1008) *100)</f>
        <v>4.5895880565002027</v>
      </c>
      <c r="G990" s="29">
        <f>LN(('Calib system calculations'!G1001/'Test system calculations'!G1008) *100)</f>
        <v>5.305654013602811</v>
      </c>
      <c r="H990" s="29">
        <f>LN(('Calib system calculations'!H1001/'Test system calculations'!H1008) *100)</f>
        <v>5.4683844472981962</v>
      </c>
      <c r="I990" s="30">
        <f t="shared" si="15"/>
        <v>155.4754265455322</v>
      </c>
    </row>
    <row r="991" spans="2:9" x14ac:dyDescent="0.25">
      <c r="B991" s="37">
        <v>982</v>
      </c>
      <c r="C991" s="29">
        <f>LN(('Calib system calculations'!C1002/'Test system calculations'!C1009) *100)</f>
        <v>5.4641665997473758</v>
      </c>
      <c r="D991" s="29">
        <f>LN(('Calib system calculations'!D1002/'Test system calculations'!D1009) *100)</f>
        <v>5.5056063976845815</v>
      </c>
      <c r="E991" s="29">
        <f>LN(('Calib system calculations'!E1002/'Test system calculations'!E1009) *100)</f>
        <v>3.9692867902611022</v>
      </c>
      <c r="F991" s="29">
        <f>LN(('Calib system calculations'!F1002/'Test system calculations'!F1009) *100)</f>
        <v>4.5979888237246849</v>
      </c>
      <c r="G991" s="29">
        <f>LN(('Calib system calculations'!G1002/'Test system calculations'!G1009) *100)</f>
        <v>5.2386387106365104</v>
      </c>
      <c r="H991" s="29">
        <f>LN(('Calib system calculations'!H1002/'Test system calculations'!H1009) *100)</f>
        <v>5.4679518367707258</v>
      </c>
      <c r="I991" s="30">
        <f t="shared" si="15"/>
        <v>154.56373359747772</v>
      </c>
    </row>
    <row r="992" spans="2:9" x14ac:dyDescent="0.25">
      <c r="B992" s="37">
        <v>983</v>
      </c>
      <c r="C992" s="29">
        <f>LN(('Calib system calculations'!C1003/'Test system calculations'!C1010) *100)</f>
        <v>5.4796141706655144</v>
      </c>
      <c r="D992" s="29">
        <f>LN(('Calib system calculations'!D1003/'Test system calculations'!D1010) *100)</f>
        <v>5.5193851623379535</v>
      </c>
      <c r="E992" s="29">
        <f>LN(('Calib system calculations'!E1003/'Test system calculations'!E1010) *100)</f>
        <v>3.9900117780211901</v>
      </c>
      <c r="F992" s="29">
        <f>LN(('Calib system calculations'!F1003/'Test system calculations'!F1010) *100)</f>
        <v>4.5752400227830377</v>
      </c>
      <c r="G992" s="29">
        <f>LN(('Calib system calculations'!G1003/'Test system calculations'!G1010) *100)</f>
        <v>5.3146391032857165</v>
      </c>
      <c r="H992" s="29">
        <f>LN(('Calib system calculations'!H1003/'Test system calculations'!H1010) *100)</f>
        <v>5.4734391328279006</v>
      </c>
      <c r="I992" s="30">
        <f t="shared" si="15"/>
        <v>157.38917529273255</v>
      </c>
    </row>
    <row r="993" spans="2:9" x14ac:dyDescent="0.25">
      <c r="B993" s="37">
        <v>984</v>
      </c>
      <c r="C993" s="29">
        <f>LN(('Calib system calculations'!C1004/'Test system calculations'!C1011) *100)</f>
        <v>5.5172773100884784</v>
      </c>
      <c r="D993" s="29">
        <f>LN(('Calib system calculations'!D1004/'Test system calculations'!D1011) *100)</f>
        <v>5.5260951196115622</v>
      </c>
      <c r="E993" s="29">
        <f>LN(('Calib system calculations'!E1004/'Test system calculations'!E1011) *100)</f>
        <v>3.959796007187065</v>
      </c>
      <c r="F993" s="29">
        <f>LN(('Calib system calculations'!F1004/'Test system calculations'!F1011) *100)</f>
        <v>4.5930775769651824</v>
      </c>
      <c r="G993" s="29">
        <f>LN(('Calib system calculations'!G1004/'Test system calculations'!G1011) *100)</f>
        <v>5.3085078360956723</v>
      </c>
      <c r="H993" s="29">
        <f>LN(('Calib system calculations'!H1004/'Test system calculations'!H1011) *100)</f>
        <v>5.4646619757090535</v>
      </c>
      <c r="I993" s="30">
        <f t="shared" si="15"/>
        <v>157.83801794640061</v>
      </c>
    </row>
    <row r="994" spans="2:9" x14ac:dyDescent="0.25">
      <c r="B994" s="37">
        <v>985</v>
      </c>
      <c r="C994" s="29">
        <f>LN(('Calib system calculations'!C1005/'Test system calculations'!C1012) *100)</f>
        <v>5.5363455276819087</v>
      </c>
      <c r="D994" s="29">
        <f>LN(('Calib system calculations'!D1005/'Test system calculations'!D1012) *100)</f>
        <v>5.5076810861669241</v>
      </c>
      <c r="E994" s="29">
        <f>LN(('Calib system calculations'!E1005/'Test system calculations'!E1012) *100)</f>
        <v>3.9689524206006266</v>
      </c>
      <c r="F994" s="29">
        <f>LN(('Calib system calculations'!F1005/'Test system calculations'!F1012) *100)</f>
        <v>4.5974480148459387</v>
      </c>
      <c r="G994" s="29">
        <f>LN(('Calib system calculations'!G1005/'Test system calculations'!G1012) *100)</f>
        <v>5.253684677484558</v>
      </c>
      <c r="H994" s="29">
        <f>LN(('Calib system calculations'!H1005/'Test system calculations'!H1012) *100)</f>
        <v>5.4622089927340438</v>
      </c>
      <c r="I994" s="30">
        <f t="shared" si="15"/>
        <v>156.70840517836555</v>
      </c>
    </row>
    <row r="995" spans="2:9" x14ac:dyDescent="0.25">
      <c r="B995" s="37">
        <v>986</v>
      </c>
      <c r="C995" s="29">
        <f>LN(('Calib system calculations'!C1006/'Test system calculations'!C1013) *100)</f>
        <v>5.4879464599212877</v>
      </c>
      <c r="D995" s="29">
        <f>LN(('Calib system calculations'!D1006/'Test system calculations'!D1013) *100)</f>
        <v>5.5222710503657844</v>
      </c>
      <c r="E995" s="29">
        <f>LN(('Calib system calculations'!E1006/'Test system calculations'!E1013) *100)</f>
        <v>3.9864885516512261</v>
      </c>
      <c r="F995" s="29">
        <f>LN(('Calib system calculations'!F1006/'Test system calculations'!F1013) *100)</f>
        <v>4.5747367788634081</v>
      </c>
      <c r="G995" s="29">
        <f>LN(('Calib system calculations'!G1006/'Test system calculations'!G1013) *100)</f>
        <v>5.2607650109724071</v>
      </c>
      <c r="H995" s="29">
        <f>LN(('Calib system calculations'!H1006/'Test system calculations'!H1013) *100)</f>
        <v>5.4684487533541759</v>
      </c>
      <c r="I995" s="30">
        <f t="shared" si="15"/>
        <v>156.03953961239756</v>
      </c>
    </row>
    <row r="996" spans="2:9" x14ac:dyDescent="0.25">
      <c r="B996" s="37">
        <v>987</v>
      </c>
      <c r="C996" s="29">
        <f>LN(('Calib system calculations'!C1007/'Test system calculations'!C1014) *100)</f>
        <v>5.5238702401363975</v>
      </c>
      <c r="D996" s="29">
        <f>LN(('Calib system calculations'!D1007/'Test system calculations'!D1014) *100)</f>
        <v>5.5256881439598633</v>
      </c>
      <c r="E996" s="29">
        <f>LN(('Calib system calculations'!E1007/'Test system calculations'!E1014) *100)</f>
        <v>3.9493483144729393</v>
      </c>
      <c r="F996" s="29">
        <f>LN(('Calib system calculations'!F1007/'Test system calculations'!F1014) *100)</f>
        <v>4.5737734858321772</v>
      </c>
      <c r="G996" s="29">
        <f>LN(('Calib system calculations'!G1007/'Test system calculations'!G1014) *100)</f>
        <v>5.3259743120340008</v>
      </c>
      <c r="H996" s="29">
        <f>LN(('Calib system calculations'!H1007/'Test system calculations'!H1014) *100)</f>
        <v>5.4724215735114186</v>
      </c>
      <c r="I996" s="30">
        <f t="shared" si="15"/>
        <v>157.88169893421556</v>
      </c>
    </row>
    <row r="997" spans="2:9" x14ac:dyDescent="0.25">
      <c r="B997" s="37">
        <v>988</v>
      </c>
      <c r="C997" s="29">
        <f>LN(('Calib system calculations'!C1008/'Test system calculations'!C1015) *100)</f>
        <v>5.5347734330584117</v>
      </c>
      <c r="D997" s="29">
        <f>LN(('Calib system calculations'!D1008/'Test system calculations'!D1015) *100)</f>
        <v>5.5073573466335741</v>
      </c>
      <c r="E997" s="29">
        <f>LN(('Calib system calculations'!E1008/'Test system calculations'!E1015) *100)</f>
        <v>3.9422134599934253</v>
      </c>
      <c r="F997" s="29">
        <f>LN(('Calib system calculations'!F1008/'Test system calculations'!F1015) *100)</f>
        <v>4.5964290490017321</v>
      </c>
      <c r="G997" s="29">
        <f>LN(('Calib system calculations'!G1008/'Test system calculations'!G1015) *100)</f>
        <v>5.2505749369118915</v>
      </c>
      <c r="H997" s="29">
        <f>LN(('Calib system calculations'!H1008/'Test system calculations'!H1015) *100)</f>
        <v>5.4621483435650156</v>
      </c>
      <c r="I997" s="30">
        <f t="shared" si="15"/>
        <v>155.85344255370674</v>
      </c>
    </row>
    <row r="998" spans="2:9" x14ac:dyDescent="0.25">
      <c r="B998" s="37">
        <v>989</v>
      </c>
      <c r="C998" s="29">
        <f>LN(('Calib system calculations'!C1009/'Test system calculations'!C1016) *100)</f>
        <v>5.4857863647667608</v>
      </c>
      <c r="D998" s="29">
        <f>LN(('Calib system calculations'!D1009/'Test system calculations'!D1016) *100)</f>
        <v>5.5066277432511574</v>
      </c>
      <c r="E998" s="29">
        <f>LN(('Calib system calculations'!E1009/'Test system calculations'!E1016) *100)</f>
        <v>3.9722064023744985</v>
      </c>
      <c r="F998" s="29">
        <f>LN(('Calib system calculations'!F1009/'Test system calculations'!F1016) *100)</f>
        <v>4.5824477040855864</v>
      </c>
      <c r="G998" s="29">
        <f>LN(('Calib system calculations'!G1009/'Test system calculations'!G1016) *100)</f>
        <v>5.3000064741438422</v>
      </c>
      <c r="H998" s="29">
        <f>LN(('Calib system calculations'!H1009/'Test system calculations'!H1016) *100)</f>
        <v>5.4671114851674947</v>
      </c>
      <c r="I998" s="30">
        <f t="shared" si="15"/>
        <v>156.39179456210314</v>
      </c>
    </row>
    <row r="999" spans="2:9" x14ac:dyDescent="0.25">
      <c r="B999" s="37">
        <v>990</v>
      </c>
      <c r="C999" s="29">
        <f>LN(('Calib system calculations'!C1010/'Test system calculations'!C1017) *100)</f>
        <v>5.4830979637188149</v>
      </c>
      <c r="D999" s="29">
        <f>LN(('Calib system calculations'!D1010/'Test system calculations'!D1017) *100)</f>
        <v>5.525008001735408</v>
      </c>
      <c r="E999" s="29">
        <f>LN(('Calib system calculations'!E1010/'Test system calculations'!E1017) *100)</f>
        <v>3.9752197588851539</v>
      </c>
      <c r="F999" s="29">
        <f>LN(('Calib system calculations'!F1010/'Test system calculations'!F1017) *100)</f>
        <v>4.583259812739227</v>
      </c>
      <c r="G999" s="29">
        <f>LN(('Calib system calculations'!G1010/'Test system calculations'!G1017) *100)</f>
        <v>5.3215831724006906</v>
      </c>
      <c r="H999" s="29">
        <f>LN(('Calib system calculations'!H1010/'Test system calculations'!H1017) *100)</f>
        <v>5.4778155294467608</v>
      </c>
      <c r="I999" s="30">
        <f t="shared" si="15"/>
        <v>157.74777128162791</v>
      </c>
    </row>
    <row r="1000" spans="2:9" x14ac:dyDescent="0.25">
      <c r="B1000" s="37">
        <v>991</v>
      </c>
      <c r="C1000" s="29">
        <f>LN(('Calib system calculations'!C1011/'Test system calculations'!C1018) *100)</f>
        <v>5.5306600286774916</v>
      </c>
      <c r="D1000" s="29">
        <f>LN(('Calib system calculations'!D1011/'Test system calculations'!D1018) *100)</f>
        <v>5.5134522577128422</v>
      </c>
      <c r="E1000" s="29">
        <f>LN(('Calib system calculations'!E1011/'Test system calculations'!E1018) *100)</f>
        <v>3.9477502915115847</v>
      </c>
      <c r="F1000" s="29">
        <f>LN(('Calib system calculations'!F1011/'Test system calculations'!F1018) *100)</f>
        <v>4.59390826201445</v>
      </c>
      <c r="G1000" s="29">
        <f>LN(('Calib system calculations'!G1011/'Test system calculations'!G1018) *100)</f>
        <v>5.3461567890620865</v>
      </c>
      <c r="H1000" s="29">
        <f>LN(('Calib system calculations'!H1011/'Test system calculations'!H1018) *100)</f>
        <v>5.4685463880781038</v>
      </c>
      <c r="I1000" s="30">
        <f t="shared" si="15"/>
        <v>158.65716344405607</v>
      </c>
    </row>
    <row r="1001" spans="2:9" x14ac:dyDescent="0.25">
      <c r="B1001" s="37">
        <v>992</v>
      </c>
      <c r="C1001" s="29">
        <f>LN(('Calib system calculations'!C1012/'Test system calculations'!C1019) *100)</f>
        <v>5.5041541242615759</v>
      </c>
      <c r="D1001" s="29">
        <f>LN(('Calib system calculations'!D1012/'Test system calculations'!D1019) *100)</f>
        <v>5.5143834721478227</v>
      </c>
      <c r="E1001" s="29">
        <f>LN(('Calib system calculations'!E1012/'Test system calculations'!E1019) *100)</f>
        <v>3.9671639900294795</v>
      </c>
      <c r="F1001" s="29">
        <f>LN(('Calib system calculations'!F1012/'Test system calculations'!F1019) *100)</f>
        <v>4.6114693990453057</v>
      </c>
      <c r="G1001" s="29">
        <f>LN(('Calib system calculations'!G1012/'Test system calculations'!G1019) *100)</f>
        <v>5.2724505932018229</v>
      </c>
      <c r="H1001" s="29">
        <f>LN(('Calib system calculations'!H1012/'Test system calculations'!H1019) *100)</f>
        <v>5.4613184385943381</v>
      </c>
      <c r="I1001" s="30">
        <f t="shared" si="15"/>
        <v>156.82909876337294</v>
      </c>
    </row>
    <row r="1002" spans="2:9" x14ac:dyDescent="0.25">
      <c r="B1002" s="37">
        <v>993</v>
      </c>
      <c r="C1002" s="29">
        <f>LN(('Calib system calculations'!C1013/'Test system calculations'!C1020) *100)</f>
        <v>5.5022688027649718</v>
      </c>
      <c r="D1002" s="29">
        <f>LN(('Calib system calculations'!D1013/'Test system calculations'!D1020) *100)</f>
        <v>5.5229781373709823</v>
      </c>
      <c r="E1002" s="29">
        <f>LN(('Calib system calculations'!E1013/'Test system calculations'!E1020) *100)</f>
        <v>4.0063809143921585</v>
      </c>
      <c r="F1002" s="29">
        <f>LN(('Calib system calculations'!F1013/'Test system calculations'!F1020) *100)</f>
        <v>4.5834261175097577</v>
      </c>
      <c r="G1002" s="29">
        <f>LN(('Calib system calculations'!G1013/'Test system calculations'!G1020) *100)</f>
        <v>5.3134414980295661</v>
      </c>
      <c r="H1002" s="29">
        <f>LN(('Calib system calculations'!H1013/'Test system calculations'!H1020) *100)</f>
        <v>5.4754742519087234</v>
      </c>
      <c r="I1002" s="30">
        <f t="shared" si="15"/>
        <v>158.74962681462571</v>
      </c>
    </row>
    <row r="1003" spans="2:9" x14ac:dyDescent="0.25">
      <c r="B1003" s="37">
        <v>994</v>
      </c>
      <c r="C1003" s="29">
        <f>LN(('Calib system calculations'!C1014/'Test system calculations'!C1021) *100)</f>
        <v>5.5251740200271948</v>
      </c>
      <c r="D1003" s="29">
        <f>LN(('Calib system calculations'!D1014/'Test system calculations'!D1021) *100)</f>
        <v>5.5370637794462301</v>
      </c>
      <c r="E1003" s="29">
        <f>LN(('Calib system calculations'!E1014/'Test system calculations'!E1021) *100)</f>
        <v>3.9650144699619156</v>
      </c>
      <c r="F1003" s="29">
        <f>LN(('Calib system calculations'!F1014/'Test system calculations'!F1021) *100)</f>
        <v>4.5857139098886943</v>
      </c>
      <c r="G1003" s="29">
        <f>LN(('Calib system calculations'!G1014/'Test system calculations'!G1021) *100)</f>
        <v>5.2951971197232286</v>
      </c>
      <c r="H1003" s="29">
        <f>LN(('Calib system calculations'!H1014/'Test system calculations'!H1021) *100)</f>
        <v>5.4603398889126842</v>
      </c>
      <c r="I1003" s="30">
        <f t="shared" si="15"/>
        <v>157.81401161800233</v>
      </c>
    </row>
    <row r="1004" spans="2:9" x14ac:dyDescent="0.25">
      <c r="B1004" s="37">
        <v>995</v>
      </c>
      <c r="C1004" s="29">
        <f>LN(('Calib system calculations'!C1015/'Test system calculations'!C1022) *100)</f>
        <v>5.5641849366395473</v>
      </c>
      <c r="D1004" s="29">
        <f>LN(('Calib system calculations'!D1015/'Test system calculations'!D1022) *100)</f>
        <v>5.5143521849868815</v>
      </c>
      <c r="E1004" s="29">
        <f>LN(('Calib system calculations'!E1015/'Test system calculations'!E1022) *100)</f>
        <v>3.9470422395911937</v>
      </c>
      <c r="F1004" s="29">
        <f>LN(('Calib system calculations'!F1015/'Test system calculations'!F1022) *100)</f>
        <v>4.5964022317851203</v>
      </c>
      <c r="G1004" s="29">
        <f>LN(('Calib system calculations'!G1015/'Test system calculations'!G1022) *100)</f>
        <v>5.2681916404506293</v>
      </c>
      <c r="H1004" s="29">
        <f>LN(('Calib system calculations'!H1015/'Test system calculations'!H1022) *100)</f>
        <v>5.4578749732080487</v>
      </c>
      <c r="I1004" s="30">
        <f t="shared" si="15"/>
        <v>157.27691388915053</v>
      </c>
    </row>
    <row r="1005" spans="2:9" x14ac:dyDescent="0.25">
      <c r="B1005" s="37">
        <v>996</v>
      </c>
      <c r="C1005" s="29">
        <f>LN(('Calib system calculations'!C1016/'Test system calculations'!C1023) *100)</f>
        <v>5.5047830485608378</v>
      </c>
      <c r="D1005" s="29">
        <f>LN(('Calib system calculations'!D1016/'Test system calculations'!D1023) *100)</f>
        <v>5.5164171379227263</v>
      </c>
      <c r="E1005" s="29">
        <f>LN(('Calib system calculations'!E1016/'Test system calculations'!E1023) *100)</f>
        <v>3.99163898526843</v>
      </c>
      <c r="F1005" s="29">
        <f>LN(('Calib system calculations'!F1016/'Test system calculations'!F1023) *100)</f>
        <v>4.5735474947155428</v>
      </c>
      <c r="G1005" s="29">
        <f>LN(('Calib system calculations'!G1016/'Test system calculations'!G1023) *100)</f>
        <v>5.273316191609057</v>
      </c>
      <c r="H1005" s="29">
        <f>LN(('Calib system calculations'!H1016/'Test system calculations'!H1023) *100)</f>
        <v>5.4561059148554811</v>
      </c>
      <c r="I1005" s="30">
        <f t="shared" si="15"/>
        <v>156.43409381337071</v>
      </c>
    </row>
    <row r="1006" spans="2:9" x14ac:dyDescent="0.25">
      <c r="B1006" s="37">
        <v>997</v>
      </c>
      <c r="C1006" s="29">
        <f>LN(('Calib system calculations'!C1017/'Test system calculations'!C1024) *100)</f>
        <v>5.5068710564429191</v>
      </c>
      <c r="D1006" s="29">
        <f>LN(('Calib system calculations'!D1017/'Test system calculations'!D1024) *100)</f>
        <v>5.5247668505100282</v>
      </c>
      <c r="E1006" s="29">
        <f>LN(('Calib system calculations'!E1017/'Test system calculations'!E1024) *100)</f>
        <v>3.9371493147812711</v>
      </c>
      <c r="F1006" s="29">
        <f>LN(('Calib system calculations'!F1017/'Test system calculations'!F1024) *100)</f>
        <v>4.5721446227643012</v>
      </c>
      <c r="G1006" s="29">
        <f>LN(('Calib system calculations'!G1017/'Test system calculations'!G1024) *100)</f>
        <v>5.2748091928421887</v>
      </c>
      <c r="H1006" s="29">
        <f>LN(('Calib system calculations'!H1017/'Test system calculations'!H1024) *100)</f>
        <v>5.4712082355234521</v>
      </c>
      <c r="I1006" s="30">
        <f t="shared" si="15"/>
        <v>155.68346553344023</v>
      </c>
    </row>
    <row r="1007" spans="2:9" x14ac:dyDescent="0.25">
      <c r="B1007" s="37">
        <v>998</v>
      </c>
      <c r="C1007" s="29">
        <f>LN(('Calib system calculations'!C1018/'Test system calculations'!C1025) *100)</f>
        <v>5.5335829469092639</v>
      </c>
      <c r="D1007" s="29">
        <f>LN(('Calib system calculations'!D1018/'Test system calculations'!D1025) *100)</f>
        <v>5.5064853750116551</v>
      </c>
      <c r="E1007" s="29">
        <f>LN(('Calib system calculations'!E1018/'Test system calculations'!E1025) *100)</f>
        <v>3.9298784415194739</v>
      </c>
      <c r="F1007" s="29">
        <f>LN(('Calib system calculations'!F1018/'Test system calculations'!F1025) *100)</f>
        <v>4.5706151158218775</v>
      </c>
      <c r="G1007" s="29">
        <f>LN(('Calib system calculations'!G1018/'Test system calculations'!G1025) *100)</f>
        <v>5.3052872220870571</v>
      </c>
      <c r="H1007" s="29">
        <f>LN(('Calib system calculations'!H1018/'Test system calculations'!H1025) *100)</f>
        <v>5.4583936423391162</v>
      </c>
      <c r="I1007" s="30">
        <f t="shared" si="15"/>
        <v>156.13283072417681</v>
      </c>
    </row>
    <row r="1008" spans="2:9" x14ac:dyDescent="0.25">
      <c r="B1008" s="37">
        <v>999</v>
      </c>
      <c r="C1008" s="29">
        <f>LN(('Calib system calculations'!C1019/'Test system calculations'!C1026) *100)</f>
        <v>5.4821087689030952</v>
      </c>
      <c r="D1008" s="29">
        <f>LN(('Calib system calculations'!D1019/'Test system calculations'!D1026) *100)</f>
        <v>5.5053945055578346</v>
      </c>
      <c r="E1008" s="29">
        <f>LN(('Calib system calculations'!E1019/'Test system calculations'!E1026) *100)</f>
        <v>3.9243866388775284</v>
      </c>
      <c r="F1008" s="29">
        <f>LN(('Calib system calculations'!F1019/'Test system calculations'!F1026) *100)</f>
        <v>4.594260525282456</v>
      </c>
      <c r="G1008" s="29">
        <f>LN(('Calib system calculations'!G1019/'Test system calculations'!G1026) *100)</f>
        <v>5.2789189261142289</v>
      </c>
      <c r="H1008" s="29">
        <f>LN(('Calib system calculations'!H1019/'Test system calculations'!H1026) *100)</f>
        <v>5.461838920627641</v>
      </c>
      <c r="I1008" s="30">
        <f t="shared" si="15"/>
        <v>154.64797127791115</v>
      </c>
    </row>
    <row r="1009" spans="2:9" x14ac:dyDescent="0.25">
      <c r="B1009" s="37">
        <v>1000</v>
      </c>
      <c r="C1009" s="29">
        <f>LN(('Calib system calculations'!C1020/'Test system calculations'!C1027) *100)</f>
        <v>5.4785766125966502</v>
      </c>
      <c r="D1009" s="29">
        <f>LN(('Calib system calculations'!D1020/'Test system calculations'!D1027) *100)</f>
        <v>5.50418343055882</v>
      </c>
      <c r="E1009" s="29">
        <f>LN(('Calib system calculations'!E1020/'Test system calculations'!E1027) *100)</f>
        <v>3.9785180004058254</v>
      </c>
      <c r="F1009" s="29">
        <f>LN(('Calib system calculations'!F1020/'Test system calculations'!F1027) *100)</f>
        <v>4.5740664076576918</v>
      </c>
      <c r="G1009" s="29">
        <f>LN(('Calib system calculations'!G1020/'Test system calculations'!G1027) *100)</f>
        <v>5.2331876471461483</v>
      </c>
      <c r="H1009" s="29">
        <f>LN(('Calib system calculations'!H1020/'Test system calculations'!H1027) *100)</f>
        <v>5.4708572410316396</v>
      </c>
      <c r="I1009" s="30">
        <f t="shared" si="15"/>
        <v>154.454294367144</v>
      </c>
    </row>
  </sheetData>
  <mergeCells count="2">
    <mergeCell ref="B4:G4"/>
    <mergeCell ref="B8:I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93FC-0FD3-4D1B-A444-0CB2282990A7}">
  <dimension ref="A1:P1017"/>
  <sheetViews>
    <sheetView showGridLines="0" workbookViewId="0"/>
  </sheetViews>
  <sheetFormatPr defaultColWidth="9.140625" defaultRowHeight="15" x14ac:dyDescent="0.25"/>
  <cols>
    <col min="1" max="1" width="1.7109375" style="10" customWidth="1"/>
    <col min="2" max="9" width="14.7109375" style="10" customWidth="1"/>
    <col min="10" max="10" width="3.7109375" style="10" customWidth="1"/>
    <col min="11" max="16384" width="9.140625" style="10"/>
  </cols>
  <sheetData>
    <row r="1" spans="1:16" ht="8.25" customHeight="1" x14ac:dyDescent="0.25">
      <c r="A1" s="25"/>
    </row>
    <row r="2" spans="1:16" ht="65.25" customHeight="1" x14ac:dyDescent="0.25"/>
    <row r="3" spans="1:16" ht="15" customHeight="1" x14ac:dyDescent="0.25"/>
    <row r="4" spans="1:16" ht="15" customHeight="1" x14ac:dyDescent="0.25">
      <c r="B4" s="63"/>
      <c r="C4" s="79" t="s">
        <v>53</v>
      </c>
      <c r="D4" s="79"/>
      <c r="E4" s="79"/>
      <c r="F4" s="79"/>
      <c r="G4" s="79"/>
      <c r="H4" s="79"/>
      <c r="I4" s="79"/>
      <c r="J4" s="64"/>
      <c r="K4" s="80" t="s">
        <v>70</v>
      </c>
      <c r="L4" s="81"/>
      <c r="M4" s="81"/>
      <c r="N4" s="81"/>
      <c r="O4" s="81"/>
      <c r="P4" s="82"/>
    </row>
    <row r="5" spans="1:16" ht="42" customHeight="1" x14ac:dyDescent="0.25">
      <c r="B5" s="65" t="s">
        <v>63</v>
      </c>
      <c r="C5" s="65" t="s">
        <v>12</v>
      </c>
      <c r="D5" s="65" t="s">
        <v>17</v>
      </c>
      <c r="E5" s="65" t="s">
        <v>13</v>
      </c>
      <c r="F5" s="65" t="s">
        <v>18</v>
      </c>
      <c r="G5" s="65" t="s">
        <v>14</v>
      </c>
      <c r="H5" s="65" t="s">
        <v>15</v>
      </c>
      <c r="I5" s="65" t="s">
        <v>16</v>
      </c>
      <c r="J5" s="64"/>
      <c r="K5" s="83"/>
      <c r="L5" s="84"/>
      <c r="M5" s="84"/>
      <c r="N5" s="84"/>
      <c r="O5" s="84"/>
      <c r="P5" s="85"/>
    </row>
    <row r="6" spans="1:16" x14ac:dyDescent="0.25">
      <c r="B6" s="37">
        <v>1</v>
      </c>
      <c r="C6" s="37">
        <v>1770894151</v>
      </c>
      <c r="D6" s="30">
        <f>C6/2147483647</f>
        <v>0.82463685042440749</v>
      </c>
      <c r="E6" s="66">
        <v>920455606</v>
      </c>
      <c r="F6" s="30">
        <f>E6/2147483647</f>
        <v>0.42862054259917726</v>
      </c>
      <c r="G6" s="29">
        <f t="shared" ref="G6:G69" si="0">SQRT(-2*LN(D6))</f>
        <v>0.62098658739047474</v>
      </c>
      <c r="H6" s="29">
        <f t="shared" ref="H6:H69" si="1">COS(2*PI()*F6)</f>
        <v>-0.90110271828499855</v>
      </c>
      <c r="I6" s="29">
        <f t="shared" ref="I6:I69" si="2">G6*H6</f>
        <v>-0.55957270191608155</v>
      </c>
      <c r="J6" s="64"/>
      <c r="K6" s="83"/>
      <c r="L6" s="84"/>
      <c r="M6" s="84"/>
      <c r="N6" s="84"/>
      <c r="O6" s="84"/>
      <c r="P6" s="85"/>
    </row>
    <row r="7" spans="1:16" x14ac:dyDescent="0.25">
      <c r="B7" s="37">
        <v>2</v>
      </c>
      <c r="C7" s="37">
        <v>114048999</v>
      </c>
      <c r="D7" s="30">
        <f t="shared" ref="D7:D70" si="3">C7/2147483647</f>
        <v>5.31082037152295E-2</v>
      </c>
      <c r="E7" s="66">
        <v>1422442877</v>
      </c>
      <c r="F7" s="30">
        <f t="shared" ref="F7:F70" si="4">E7/2147483647</f>
        <v>0.66237658153398737</v>
      </c>
      <c r="G7" s="29">
        <f t="shared" si="0"/>
        <v>2.4229832302716199</v>
      </c>
      <c r="H7" s="29">
        <f t="shared" si="1"/>
        <v>-0.52315959682324742</v>
      </c>
      <c r="I7" s="29">
        <f t="shared" si="2"/>
        <v>-1.2676069298583903</v>
      </c>
      <c r="J7" s="64"/>
      <c r="K7" s="83"/>
      <c r="L7" s="84"/>
      <c r="M7" s="84"/>
      <c r="N7" s="84"/>
      <c r="O7" s="84"/>
      <c r="P7" s="85"/>
    </row>
    <row r="8" spans="1:16" x14ac:dyDescent="0.25">
      <c r="B8" s="37">
        <v>3</v>
      </c>
      <c r="C8" s="37">
        <v>1301740318</v>
      </c>
      <c r="D8" s="30">
        <f t="shared" si="3"/>
        <v>0.60617007250253585</v>
      </c>
      <c r="E8" s="66">
        <v>162875908</v>
      </c>
      <c r="F8" s="30">
        <f t="shared" si="4"/>
        <v>7.5845005026014989E-2</v>
      </c>
      <c r="G8" s="29">
        <f t="shared" si="0"/>
        <v>1.0005945078732608</v>
      </c>
      <c r="H8" s="29">
        <f t="shared" si="1"/>
        <v>0.88858359501325868</v>
      </c>
      <c r="I8" s="29">
        <f t="shared" si="2"/>
        <v>0.88911186495654437</v>
      </c>
      <c r="J8" s="32"/>
      <c r="K8" s="83"/>
      <c r="L8" s="84"/>
      <c r="M8" s="84"/>
      <c r="N8" s="84"/>
      <c r="O8" s="84"/>
      <c r="P8" s="85"/>
    </row>
    <row r="9" spans="1:16" x14ac:dyDescent="0.25">
      <c r="B9" s="37">
        <v>4</v>
      </c>
      <c r="C9" s="37">
        <v>433505535</v>
      </c>
      <c r="D9" s="30">
        <f t="shared" si="3"/>
        <v>0.20186674557713175</v>
      </c>
      <c r="E9" s="66">
        <v>2096579737</v>
      </c>
      <c r="F9" s="30">
        <f t="shared" si="4"/>
        <v>0.97629601972936464</v>
      </c>
      <c r="G9" s="29">
        <f t="shared" si="0"/>
        <v>1.7889368209208478</v>
      </c>
      <c r="H9" s="29">
        <f t="shared" si="1"/>
        <v>0.98892944611121436</v>
      </c>
      <c r="I9" s="29">
        <f t="shared" si="2"/>
        <v>1.7691322994412106</v>
      </c>
      <c r="J9" s="32"/>
      <c r="K9" s="83"/>
      <c r="L9" s="84"/>
      <c r="M9" s="84"/>
      <c r="N9" s="84"/>
      <c r="O9" s="84"/>
      <c r="P9" s="85"/>
    </row>
    <row r="10" spans="1:16" ht="14.25" customHeight="1" x14ac:dyDescent="0.25">
      <c r="B10" s="37">
        <v>5</v>
      </c>
      <c r="C10" s="37">
        <v>92141398</v>
      </c>
      <c r="D10" s="30">
        <f t="shared" si="3"/>
        <v>4.2906682026994734E-2</v>
      </c>
      <c r="E10" s="66">
        <v>1192288473</v>
      </c>
      <c r="F10" s="30">
        <f t="shared" si="4"/>
        <v>0.55520258543789502</v>
      </c>
      <c r="G10" s="29">
        <f t="shared" si="0"/>
        <v>2.5094731347325521</v>
      </c>
      <c r="H10" s="29">
        <f t="shared" si="1"/>
        <v>-0.94044883350047281</v>
      </c>
      <c r="I10" s="29">
        <f t="shared" si="2"/>
        <v>-2.3600310822600035</v>
      </c>
      <c r="J10" s="32"/>
      <c r="K10" s="86"/>
      <c r="L10" s="87"/>
      <c r="M10" s="87"/>
      <c r="N10" s="87"/>
      <c r="O10" s="87"/>
      <c r="P10" s="88"/>
    </row>
    <row r="11" spans="1:16" ht="15" customHeight="1" x14ac:dyDescent="0.25">
      <c r="B11" s="37">
        <v>6</v>
      </c>
      <c r="C11" s="37">
        <v>963133461</v>
      </c>
      <c r="D11" s="30">
        <f t="shared" si="3"/>
        <v>0.44849396750726456</v>
      </c>
      <c r="E11" s="66">
        <v>1106688719</v>
      </c>
      <c r="F11" s="30">
        <f t="shared" si="4"/>
        <v>0.51534209377846774</v>
      </c>
      <c r="G11" s="29">
        <f t="shared" si="0"/>
        <v>1.2663807073291471</v>
      </c>
      <c r="H11" s="29">
        <f t="shared" si="1"/>
        <v>-0.99535738492715686</v>
      </c>
      <c r="I11" s="29">
        <f t="shared" si="2"/>
        <v>-1.2605013891693431</v>
      </c>
      <c r="J11" s="32"/>
    </row>
    <row r="12" spans="1:16" x14ac:dyDescent="0.25">
      <c r="B12" s="37">
        <v>7</v>
      </c>
      <c r="C12" s="37">
        <v>99221912</v>
      </c>
      <c r="D12" s="30">
        <f t="shared" si="3"/>
        <v>4.6203803292570546E-2</v>
      </c>
      <c r="E12" s="66">
        <v>1934469595</v>
      </c>
      <c r="F12" s="30">
        <f t="shared" si="4"/>
        <v>0.90080760228485224</v>
      </c>
      <c r="G12" s="29">
        <f t="shared" si="0"/>
        <v>2.4797956213900898</v>
      </c>
      <c r="H12" s="29">
        <f t="shared" si="1"/>
        <v>0.81198917345243082</v>
      </c>
      <c r="I12" s="29">
        <f t="shared" si="2"/>
        <v>2.0135671969434963</v>
      </c>
      <c r="J12" s="32"/>
      <c r="K12" s="67"/>
      <c r="L12" s="67"/>
      <c r="M12" s="67"/>
      <c r="N12" s="67"/>
      <c r="O12" s="67"/>
      <c r="P12" s="67"/>
    </row>
    <row r="13" spans="1:16" x14ac:dyDescent="0.25">
      <c r="B13" s="37">
        <v>8</v>
      </c>
      <c r="C13" s="37">
        <v>810914296</v>
      </c>
      <c r="D13" s="30">
        <f t="shared" si="3"/>
        <v>0.37761139514744813</v>
      </c>
      <c r="E13" s="66">
        <v>1375616779</v>
      </c>
      <c r="F13" s="30">
        <f t="shared" si="4"/>
        <v>0.64057148044955525</v>
      </c>
      <c r="G13" s="29">
        <f t="shared" si="0"/>
        <v>1.3956286521415391</v>
      </c>
      <c r="H13" s="29">
        <f t="shared" si="1"/>
        <v>-0.63465319103000151</v>
      </c>
      <c r="I13" s="29">
        <f t="shared" si="2"/>
        <v>-0.88574017757452772</v>
      </c>
      <c r="J13" s="32"/>
      <c r="K13" s="67"/>
      <c r="L13" s="67"/>
      <c r="M13" s="67"/>
      <c r="N13" s="67"/>
      <c r="O13" s="67"/>
      <c r="P13" s="67"/>
    </row>
    <row r="14" spans="1:16" x14ac:dyDescent="0.25">
      <c r="B14" s="37">
        <v>9</v>
      </c>
      <c r="C14" s="37">
        <v>213879099</v>
      </c>
      <c r="D14" s="30">
        <f t="shared" si="3"/>
        <v>9.9595216614937046E-2</v>
      </c>
      <c r="E14" s="66">
        <v>1931615204</v>
      </c>
      <c r="F14" s="30">
        <f t="shared" si="4"/>
        <v>0.89947842289669366</v>
      </c>
      <c r="G14" s="29">
        <f t="shared" si="0"/>
        <v>2.1478552751520827</v>
      </c>
      <c r="H14" s="29">
        <f t="shared" si="1"/>
        <v>0.80708638387631637</v>
      </c>
      <c r="I14" s="29">
        <f t="shared" si="2"/>
        <v>1.733504747112165</v>
      </c>
      <c r="J14" s="32"/>
      <c r="K14" s="67"/>
      <c r="L14" s="67"/>
      <c r="M14" s="67"/>
      <c r="N14" s="67"/>
      <c r="O14" s="67"/>
      <c r="P14" s="67"/>
    </row>
    <row r="15" spans="1:16" x14ac:dyDescent="0.25">
      <c r="B15" s="37">
        <v>10</v>
      </c>
      <c r="C15" s="37">
        <v>822598769</v>
      </c>
      <c r="D15" s="30">
        <f t="shared" si="3"/>
        <v>0.38305240188867429</v>
      </c>
      <c r="E15" s="66">
        <v>108317290</v>
      </c>
      <c r="F15" s="30">
        <f t="shared" si="4"/>
        <v>5.0439168722573278E-2</v>
      </c>
      <c r="G15" s="29">
        <f t="shared" si="0"/>
        <v>1.3853400157418092</v>
      </c>
      <c r="H15" s="29">
        <f t="shared" si="1"/>
        <v>0.95020020178716724</v>
      </c>
      <c r="I15" s="29">
        <f t="shared" si="2"/>
        <v>1.3163503625017046</v>
      </c>
      <c r="J15" s="32"/>
      <c r="K15" s="67"/>
      <c r="L15" s="67"/>
      <c r="M15" s="67"/>
      <c r="N15" s="67"/>
      <c r="O15" s="67"/>
      <c r="P15" s="67"/>
    </row>
    <row r="16" spans="1:16" x14ac:dyDescent="0.25">
      <c r="B16" s="37">
        <v>11</v>
      </c>
      <c r="C16" s="37">
        <v>1468587237</v>
      </c>
      <c r="D16" s="30">
        <f t="shared" si="3"/>
        <v>0.68386422362358501</v>
      </c>
      <c r="E16" s="66">
        <v>246991039</v>
      </c>
      <c r="F16" s="30">
        <f t="shared" si="4"/>
        <v>0.11501416522777368</v>
      </c>
      <c r="G16" s="29">
        <f t="shared" si="0"/>
        <v>0.8717750679370222</v>
      </c>
      <c r="H16" s="29">
        <f t="shared" si="1"/>
        <v>0.75005220808424244</v>
      </c>
      <c r="I16" s="29">
        <f t="shared" si="2"/>
        <v>0.65387681465895398</v>
      </c>
      <c r="J16" s="32"/>
      <c r="K16" s="15"/>
      <c r="L16" s="15"/>
      <c r="M16" s="15"/>
      <c r="N16" s="15"/>
      <c r="O16" s="15"/>
      <c r="P16" s="15"/>
    </row>
    <row r="17" spans="2:10" x14ac:dyDescent="0.25">
      <c r="B17" s="37">
        <v>12</v>
      </c>
      <c r="C17" s="37">
        <v>435812015</v>
      </c>
      <c r="D17" s="30">
        <f t="shared" si="3"/>
        <v>0.20294078402358143</v>
      </c>
      <c r="E17" s="66">
        <v>1054159531</v>
      </c>
      <c r="F17" s="30">
        <f t="shared" si="4"/>
        <v>0.4908812844617671</v>
      </c>
      <c r="G17" s="29">
        <f t="shared" si="0"/>
        <v>1.7859681110320322</v>
      </c>
      <c r="H17" s="29">
        <f t="shared" si="1"/>
        <v>-0.99835911452784076</v>
      </c>
      <c r="I17" s="29">
        <f t="shared" si="2"/>
        <v>-1.7830375419049</v>
      </c>
      <c r="J17" s="32"/>
    </row>
    <row r="18" spans="2:10" x14ac:dyDescent="0.25">
      <c r="B18" s="37">
        <v>13</v>
      </c>
      <c r="C18" s="37">
        <v>1564008883</v>
      </c>
      <c r="D18" s="30">
        <f t="shared" si="3"/>
        <v>0.72829839015765974</v>
      </c>
      <c r="E18" s="66">
        <v>1204849974</v>
      </c>
      <c r="F18" s="30">
        <f t="shared" si="4"/>
        <v>0.56105199016679641</v>
      </c>
      <c r="G18" s="29">
        <f t="shared" si="0"/>
        <v>0.79629697747978778</v>
      </c>
      <c r="H18" s="29">
        <f t="shared" si="1"/>
        <v>-0.92732294489864875</v>
      </c>
      <c r="I18" s="29">
        <f t="shared" si="2"/>
        <v>-0.73842445817044977</v>
      </c>
      <c r="J18" s="32"/>
    </row>
    <row r="19" spans="2:10" x14ac:dyDescent="0.25">
      <c r="B19" s="37">
        <v>14</v>
      </c>
      <c r="C19" s="37">
        <v>1236889327</v>
      </c>
      <c r="D19" s="30">
        <f t="shared" si="3"/>
        <v>0.57597147653623082</v>
      </c>
      <c r="E19" s="66">
        <v>2055211803</v>
      </c>
      <c r="F19" s="30">
        <f t="shared" si="4"/>
        <v>0.95703257432069289</v>
      </c>
      <c r="G19" s="29">
        <f t="shared" si="0"/>
        <v>1.0504257607415897</v>
      </c>
      <c r="H19" s="29">
        <f t="shared" si="1"/>
        <v>0.96377828506621255</v>
      </c>
      <c r="I19" s="29">
        <f t="shared" si="2"/>
        <v>1.0123775382769009</v>
      </c>
      <c r="J19" s="32"/>
    </row>
    <row r="20" spans="2:10" x14ac:dyDescent="0.25">
      <c r="B20" s="37">
        <v>15</v>
      </c>
      <c r="C20" s="37">
        <v>763851239</v>
      </c>
      <c r="D20" s="30">
        <f t="shared" si="3"/>
        <v>0.35569595142998545</v>
      </c>
      <c r="E20" s="66">
        <v>86164918</v>
      </c>
      <c r="F20" s="30">
        <f t="shared" si="4"/>
        <v>4.0123666655329834E-2</v>
      </c>
      <c r="G20" s="29">
        <f t="shared" si="0"/>
        <v>1.4378309928998885</v>
      </c>
      <c r="H20" s="29">
        <f t="shared" si="1"/>
        <v>0.96838963160838842</v>
      </c>
      <c r="I20" s="29">
        <f t="shared" si="2"/>
        <v>1.3923806255294464</v>
      </c>
      <c r="J20" s="32"/>
    </row>
    <row r="21" spans="2:10" x14ac:dyDescent="0.25">
      <c r="B21" s="37">
        <v>16</v>
      </c>
      <c r="C21" s="37">
        <v>165277015</v>
      </c>
      <c r="D21" s="30">
        <f t="shared" si="3"/>
        <v>7.6963107603119266E-2</v>
      </c>
      <c r="E21" s="66">
        <v>1947517065</v>
      </c>
      <c r="F21" s="30">
        <f t="shared" si="4"/>
        <v>0.90688330396399053</v>
      </c>
      <c r="G21" s="29">
        <f t="shared" si="0"/>
        <v>2.2646982553892268</v>
      </c>
      <c r="H21" s="29">
        <f t="shared" si="1"/>
        <v>0.83367373010231716</v>
      </c>
      <c r="I21" s="29">
        <f t="shared" si="2"/>
        <v>1.8880194421265468</v>
      </c>
      <c r="J21" s="32"/>
    </row>
    <row r="22" spans="2:10" x14ac:dyDescent="0.25">
      <c r="B22" s="37">
        <v>17</v>
      </c>
      <c r="C22" s="37">
        <v>614187163</v>
      </c>
      <c r="D22" s="30">
        <f t="shared" si="3"/>
        <v>0.28600318510364892</v>
      </c>
      <c r="E22" s="66">
        <v>730412806</v>
      </c>
      <c r="F22" s="30">
        <f t="shared" si="4"/>
        <v>0.34012496766640105</v>
      </c>
      <c r="G22" s="29">
        <f t="shared" si="0"/>
        <v>1.5822467136943292</v>
      </c>
      <c r="H22" s="29">
        <f t="shared" si="1"/>
        <v>-0.53648959180394185</v>
      </c>
      <c r="I22" s="29">
        <f t="shared" si="2"/>
        <v>-0.84885889356299915</v>
      </c>
      <c r="J22" s="32"/>
    </row>
    <row r="23" spans="2:10" x14ac:dyDescent="0.25">
      <c r="B23" s="37">
        <v>18</v>
      </c>
      <c r="C23" s="37">
        <v>804021188</v>
      </c>
      <c r="D23" s="30">
        <f t="shared" si="3"/>
        <v>0.37440154160112216</v>
      </c>
      <c r="E23" s="66">
        <v>280653241</v>
      </c>
      <c r="F23" s="30">
        <f t="shared" si="4"/>
        <v>0.13068934955200615</v>
      </c>
      <c r="G23" s="29">
        <f t="shared" si="0"/>
        <v>1.4017320834330733</v>
      </c>
      <c r="H23" s="29">
        <f t="shared" si="1"/>
        <v>0.68138330485429788</v>
      </c>
      <c r="I23" s="29">
        <f t="shared" si="2"/>
        <v>0.95511683952992787</v>
      </c>
      <c r="J23" s="32"/>
    </row>
    <row r="24" spans="2:10" x14ac:dyDescent="0.25">
      <c r="B24" s="37">
        <v>19</v>
      </c>
      <c r="C24" s="37">
        <v>913855679</v>
      </c>
      <c r="D24" s="30">
        <f t="shared" si="3"/>
        <v>0.42554721209478902</v>
      </c>
      <c r="E24" s="66">
        <v>529913997</v>
      </c>
      <c r="F24" s="30">
        <f t="shared" si="4"/>
        <v>0.24676043412031626</v>
      </c>
      <c r="G24" s="29">
        <f t="shared" si="0"/>
        <v>1.3071949972207226</v>
      </c>
      <c r="H24" s="29">
        <f t="shared" si="1"/>
        <v>2.0353387207883395E-2</v>
      </c>
      <c r="I24" s="29">
        <f t="shared" si="2"/>
        <v>2.6605845934641426E-2</v>
      </c>
      <c r="J24" s="32"/>
    </row>
    <row r="25" spans="2:10" x14ac:dyDescent="0.25">
      <c r="B25" s="37">
        <v>20</v>
      </c>
      <c r="C25" s="37">
        <v>1647347898</v>
      </c>
      <c r="D25" s="30">
        <f t="shared" si="3"/>
        <v>0.76710614318358994</v>
      </c>
      <c r="E25" s="66">
        <v>1656279742</v>
      </c>
      <c r="F25" s="30">
        <f t="shared" si="4"/>
        <v>0.77126535716059863</v>
      </c>
      <c r="G25" s="29">
        <f t="shared" si="0"/>
        <v>0.72818967271890744</v>
      </c>
      <c r="H25" s="29">
        <f t="shared" si="1"/>
        <v>0.13321697099035054</v>
      </c>
      <c r="I25" s="29">
        <f t="shared" si="2"/>
        <v>9.7007222506067553E-2</v>
      </c>
      <c r="J25" s="32"/>
    </row>
    <row r="26" spans="2:10" x14ac:dyDescent="0.25">
      <c r="B26" s="37">
        <v>21</v>
      </c>
      <c r="C26" s="37">
        <v>95794644</v>
      </c>
      <c r="D26" s="30">
        <f t="shared" si="3"/>
        <v>4.4607857262998755E-2</v>
      </c>
      <c r="E26" s="66">
        <v>356805423</v>
      </c>
      <c r="F26" s="30">
        <f t="shared" si="4"/>
        <v>0.16615047266993227</v>
      </c>
      <c r="G26" s="29">
        <f t="shared" si="0"/>
        <v>2.4939307382749969</v>
      </c>
      <c r="H26" s="29">
        <f t="shared" si="1"/>
        <v>0.50280618228945051</v>
      </c>
      <c r="I26" s="29">
        <f t="shared" si="2"/>
        <v>1.2539637934063619</v>
      </c>
      <c r="J26" s="32"/>
    </row>
    <row r="27" spans="2:10" x14ac:dyDescent="0.25">
      <c r="B27" s="37">
        <v>22</v>
      </c>
      <c r="C27" s="37">
        <v>1488648784</v>
      </c>
      <c r="D27" s="30">
        <f t="shared" si="3"/>
        <v>0.69320610942933991</v>
      </c>
      <c r="E27" s="66">
        <v>1033737284</v>
      </c>
      <c r="F27" s="30">
        <f t="shared" si="4"/>
        <v>0.48137143462960208</v>
      </c>
      <c r="G27" s="29">
        <f t="shared" si="0"/>
        <v>0.85606998289592162</v>
      </c>
      <c r="H27" s="29">
        <f t="shared" si="1"/>
        <v>-0.99315784847930166</v>
      </c>
      <c r="I27" s="29">
        <f t="shared" si="2"/>
        <v>-0.85021262236062611</v>
      </c>
      <c r="J27" s="32"/>
    </row>
    <row r="28" spans="2:10" x14ac:dyDescent="0.25">
      <c r="B28" s="37">
        <v>23</v>
      </c>
      <c r="C28" s="37">
        <v>1322413667</v>
      </c>
      <c r="D28" s="30">
        <f t="shared" si="3"/>
        <v>0.61579685081532076</v>
      </c>
      <c r="E28" s="66">
        <v>932071545</v>
      </c>
      <c r="F28" s="30">
        <f t="shared" si="4"/>
        <v>0.43402963570972419</v>
      </c>
      <c r="G28" s="29">
        <f t="shared" si="0"/>
        <v>0.98472144028449515</v>
      </c>
      <c r="H28" s="29">
        <f t="shared" si="1"/>
        <v>-0.91531618061348019</v>
      </c>
      <c r="I28" s="29">
        <f t="shared" si="2"/>
        <v>-0.9013314676894093</v>
      </c>
      <c r="J28" s="32"/>
    </row>
    <row r="29" spans="2:10" x14ac:dyDescent="0.25">
      <c r="B29" s="37">
        <v>24</v>
      </c>
      <c r="C29" s="37">
        <v>2120510304</v>
      </c>
      <c r="D29" s="30">
        <f t="shared" si="3"/>
        <v>0.98743955836977793</v>
      </c>
      <c r="E29" s="66">
        <v>842876544</v>
      </c>
      <c r="F29" s="30">
        <f t="shared" si="4"/>
        <v>0.39249497670330807</v>
      </c>
      <c r="G29" s="29">
        <f t="shared" si="0"/>
        <v>0.15899679741564871</v>
      </c>
      <c r="H29" s="29">
        <f t="shared" si="1"/>
        <v>-0.78041067285083554</v>
      </c>
      <c r="I29" s="29">
        <f t="shared" si="2"/>
        <v>-0.1240827976522744</v>
      </c>
      <c r="J29" s="32"/>
    </row>
    <row r="30" spans="2:10" x14ac:dyDescent="0.25">
      <c r="B30" s="37">
        <v>25</v>
      </c>
      <c r="C30" s="37">
        <v>1323986823</v>
      </c>
      <c r="D30" s="30">
        <f t="shared" si="3"/>
        <v>0.61652940866375783</v>
      </c>
      <c r="E30" s="66">
        <v>165332835</v>
      </c>
      <c r="F30" s="30">
        <f t="shared" si="4"/>
        <v>7.6989100816188899E-2</v>
      </c>
      <c r="G30" s="29">
        <f t="shared" si="0"/>
        <v>0.98351335008515228</v>
      </c>
      <c r="H30" s="29">
        <f t="shared" si="1"/>
        <v>0.88526316354283607</v>
      </c>
      <c r="I30" s="29">
        <f t="shared" si="2"/>
        <v>0.87066813968299472</v>
      </c>
      <c r="J30" s="32"/>
    </row>
    <row r="31" spans="2:10" x14ac:dyDescent="0.25">
      <c r="B31" s="37">
        <v>26</v>
      </c>
      <c r="C31" s="37">
        <v>1636294596</v>
      </c>
      <c r="D31" s="30">
        <f t="shared" si="3"/>
        <v>0.76195904834287198</v>
      </c>
      <c r="E31" s="66">
        <v>2137527430</v>
      </c>
      <c r="F31" s="30">
        <f t="shared" si="4"/>
        <v>0.99536377517290586</v>
      </c>
      <c r="G31" s="29">
        <f t="shared" si="0"/>
        <v>0.73737706374940992</v>
      </c>
      <c r="H31" s="29">
        <f t="shared" si="1"/>
        <v>0.99957574398674154</v>
      </c>
      <c r="I31" s="29">
        <f t="shared" si="2"/>
        <v>0.73706422709607533</v>
      </c>
      <c r="J31" s="32"/>
    </row>
    <row r="32" spans="2:10" x14ac:dyDescent="0.25">
      <c r="B32" s="37">
        <v>27</v>
      </c>
      <c r="C32" s="37">
        <v>1729795033</v>
      </c>
      <c r="D32" s="30">
        <f t="shared" si="3"/>
        <v>0.80549858222040283</v>
      </c>
      <c r="E32" s="66">
        <v>234027848</v>
      </c>
      <c r="F32" s="30">
        <f t="shared" si="4"/>
        <v>0.10897770901628663</v>
      </c>
      <c r="G32" s="29">
        <f t="shared" si="0"/>
        <v>0.65771397505344742</v>
      </c>
      <c r="H32" s="29">
        <f t="shared" si="1"/>
        <v>0.77459164935495073</v>
      </c>
      <c r="I32" s="29">
        <f t="shared" si="2"/>
        <v>0.50945975274045074</v>
      </c>
      <c r="J32" s="32"/>
    </row>
    <row r="33" spans="2:10" x14ac:dyDescent="0.25">
      <c r="B33" s="37">
        <v>28</v>
      </c>
      <c r="C33" s="37">
        <v>1810181674</v>
      </c>
      <c r="D33" s="30">
        <f t="shared" si="3"/>
        <v>0.84293152896823897</v>
      </c>
      <c r="E33" s="66">
        <v>1203190439</v>
      </c>
      <c r="F33" s="30">
        <f t="shared" si="4"/>
        <v>0.56027920896200423</v>
      </c>
      <c r="G33" s="29">
        <f t="shared" si="0"/>
        <v>0.58458454876908439</v>
      </c>
      <c r="H33" s="29">
        <f t="shared" si="1"/>
        <v>-0.92912924658733842</v>
      </c>
      <c r="I33" s="29">
        <f t="shared" si="2"/>
        <v>-0.54315460136441862</v>
      </c>
      <c r="J33" s="32"/>
    </row>
    <row r="34" spans="2:10" x14ac:dyDescent="0.25">
      <c r="B34" s="37">
        <v>29</v>
      </c>
      <c r="C34" s="37">
        <v>28325679</v>
      </c>
      <c r="D34" s="30">
        <f t="shared" si="3"/>
        <v>1.3190172153147949E-2</v>
      </c>
      <c r="E34" s="66">
        <v>295176361</v>
      </c>
      <c r="F34" s="30">
        <f t="shared" si="4"/>
        <v>0.13745220431008012</v>
      </c>
      <c r="G34" s="29">
        <f t="shared" si="0"/>
        <v>2.9422043642633726</v>
      </c>
      <c r="H34" s="29">
        <f t="shared" si="1"/>
        <v>0.64967637593076999</v>
      </c>
      <c r="I34" s="29">
        <f t="shared" si="2"/>
        <v>1.9114806686223229</v>
      </c>
      <c r="J34" s="32"/>
    </row>
    <row r="35" spans="2:10" x14ac:dyDescent="0.25">
      <c r="B35" s="37">
        <v>30</v>
      </c>
      <c r="C35" s="37">
        <v>1431807041</v>
      </c>
      <c r="D35" s="30">
        <f t="shared" si="3"/>
        <v>0.66673711019881865</v>
      </c>
      <c r="E35" s="66">
        <v>284424204</v>
      </c>
      <c r="F35" s="30">
        <f t="shared" si="4"/>
        <v>0.13244534103779371</v>
      </c>
      <c r="G35" s="29">
        <f t="shared" si="0"/>
        <v>0.90039929852496081</v>
      </c>
      <c r="H35" s="29">
        <f t="shared" si="1"/>
        <v>0.67326648708864423</v>
      </c>
      <c r="I35" s="29">
        <f t="shared" si="2"/>
        <v>0.6062086726949798</v>
      </c>
      <c r="J35" s="32"/>
    </row>
    <row r="36" spans="2:10" x14ac:dyDescent="0.25">
      <c r="B36" s="37">
        <v>31</v>
      </c>
      <c r="C36" s="37">
        <v>508712206</v>
      </c>
      <c r="D36" s="30">
        <f t="shared" si="3"/>
        <v>0.23688758082542921</v>
      </c>
      <c r="E36" s="66">
        <v>2086000792</v>
      </c>
      <c r="F36" s="30">
        <f t="shared" si="4"/>
        <v>0.97136981458001292</v>
      </c>
      <c r="G36" s="29">
        <f t="shared" si="0"/>
        <v>1.6971562054753473</v>
      </c>
      <c r="H36" s="29">
        <f t="shared" si="1"/>
        <v>0.9838636018839394</v>
      </c>
      <c r="I36" s="29">
        <f t="shared" si="2"/>
        <v>1.6697702172786544</v>
      </c>
      <c r="J36" s="32"/>
    </row>
    <row r="37" spans="2:10" x14ac:dyDescent="0.25">
      <c r="B37" s="37">
        <v>32</v>
      </c>
      <c r="C37" s="37">
        <v>997632197</v>
      </c>
      <c r="D37" s="30">
        <f t="shared" si="3"/>
        <v>0.46455869333099514</v>
      </c>
      <c r="E37" s="66">
        <v>1577983795</v>
      </c>
      <c r="F37" s="30">
        <f t="shared" si="4"/>
        <v>0.73480596567262246</v>
      </c>
      <c r="G37" s="29">
        <f t="shared" si="0"/>
        <v>1.2382789432310077</v>
      </c>
      <c r="H37" s="29">
        <f t="shared" si="1"/>
        <v>-9.5321986067465128E-2</v>
      </c>
      <c r="I37" s="29">
        <f t="shared" si="2"/>
        <v>-0.11803520817430156</v>
      </c>
      <c r="J37" s="32"/>
    </row>
    <row r="38" spans="2:10" x14ac:dyDescent="0.25">
      <c r="B38" s="37">
        <v>33</v>
      </c>
      <c r="C38" s="37">
        <v>1756468708</v>
      </c>
      <c r="D38" s="30">
        <f t="shared" si="3"/>
        <v>0.81791948006391502</v>
      </c>
      <c r="E38" s="66">
        <v>469138126</v>
      </c>
      <c r="F38" s="30">
        <f t="shared" si="4"/>
        <v>0.21845946378002851</v>
      </c>
      <c r="G38" s="29">
        <f t="shared" si="0"/>
        <v>0.63402110746273044</v>
      </c>
      <c r="H38" s="29">
        <f t="shared" si="1"/>
        <v>0.1968804125341086</v>
      </c>
      <c r="I38" s="29">
        <f t="shared" si="2"/>
        <v>0.12482633719259477</v>
      </c>
      <c r="J38" s="32"/>
    </row>
    <row r="39" spans="2:10" x14ac:dyDescent="0.25">
      <c r="B39" s="37">
        <v>34</v>
      </c>
      <c r="C39" s="37">
        <v>213709334</v>
      </c>
      <c r="D39" s="30">
        <f t="shared" si="3"/>
        <v>9.951616362646043E-2</v>
      </c>
      <c r="E39" s="66">
        <v>963546915</v>
      </c>
      <c r="F39" s="30">
        <f t="shared" si="4"/>
        <v>0.44868649702923674</v>
      </c>
      <c r="G39" s="29">
        <f t="shared" si="0"/>
        <v>2.148224941435966</v>
      </c>
      <c r="H39" s="29">
        <f t="shared" si="1"/>
        <v>-0.94847384451431849</v>
      </c>
      <c r="I39" s="29">
        <f t="shared" si="2"/>
        <v>-2.0375351690853174</v>
      </c>
      <c r="J39" s="32"/>
    </row>
    <row r="40" spans="2:10" x14ac:dyDescent="0.25">
      <c r="B40" s="37">
        <v>35</v>
      </c>
      <c r="C40" s="37">
        <v>1887169673</v>
      </c>
      <c r="D40" s="30">
        <f t="shared" si="3"/>
        <v>0.87878185970652001</v>
      </c>
      <c r="E40" s="66">
        <v>870752761</v>
      </c>
      <c r="F40" s="30">
        <f t="shared" si="4"/>
        <v>0.40547585180284262</v>
      </c>
      <c r="G40" s="29">
        <f t="shared" si="0"/>
        <v>0.50836715236714491</v>
      </c>
      <c r="H40" s="29">
        <f t="shared" si="1"/>
        <v>-0.82875742846568157</v>
      </c>
      <c r="I40" s="29">
        <f t="shared" si="2"/>
        <v>-0.42131305391221635</v>
      </c>
      <c r="J40" s="32"/>
    </row>
    <row r="41" spans="2:10" x14ac:dyDescent="0.25">
      <c r="B41" s="37">
        <v>36</v>
      </c>
      <c r="C41" s="37">
        <v>1099911441</v>
      </c>
      <c r="D41" s="30">
        <f t="shared" si="3"/>
        <v>0.51218617777907582</v>
      </c>
      <c r="E41" s="66">
        <v>704786126</v>
      </c>
      <c r="F41" s="30">
        <f t="shared" si="4"/>
        <v>0.32819161486262066</v>
      </c>
      <c r="G41" s="29">
        <f t="shared" si="0"/>
        <v>1.1567774994048623</v>
      </c>
      <c r="H41" s="29">
        <f t="shared" si="1"/>
        <v>-0.47176582677881584</v>
      </c>
      <c r="I41" s="29">
        <f t="shared" si="2"/>
        <v>-0.54572809340586603</v>
      </c>
      <c r="J41" s="32"/>
    </row>
    <row r="42" spans="2:10" x14ac:dyDescent="0.25">
      <c r="B42" s="37">
        <v>37</v>
      </c>
      <c r="C42" s="37">
        <v>715768151</v>
      </c>
      <c r="D42" s="30">
        <f t="shared" si="3"/>
        <v>0.33330551876374775</v>
      </c>
      <c r="E42" s="66">
        <v>1928777844</v>
      </c>
      <c r="F42" s="30">
        <f t="shared" si="4"/>
        <v>0.89815717418592289</v>
      </c>
      <c r="G42" s="29">
        <f t="shared" si="0"/>
        <v>1.4823601019040458</v>
      </c>
      <c r="H42" s="29">
        <f t="shared" si="1"/>
        <v>0.80215705768314682</v>
      </c>
      <c r="I42" s="29">
        <f t="shared" si="2"/>
        <v>1.1890856177702391</v>
      </c>
      <c r="J42" s="32"/>
    </row>
    <row r="43" spans="2:10" x14ac:dyDescent="0.25">
      <c r="B43" s="37">
        <v>38</v>
      </c>
      <c r="C43" s="37">
        <v>629589848</v>
      </c>
      <c r="D43" s="30">
        <f t="shared" si="3"/>
        <v>0.29317561923208441</v>
      </c>
      <c r="E43" s="66">
        <v>987227651</v>
      </c>
      <c r="F43" s="30">
        <f t="shared" si="4"/>
        <v>0.45971369904452641</v>
      </c>
      <c r="G43" s="29">
        <f t="shared" si="0"/>
        <v>1.5665142619706238</v>
      </c>
      <c r="H43" s="29">
        <f t="shared" si="1"/>
        <v>-0.96813423046338054</v>
      </c>
      <c r="I43" s="29">
        <f t="shared" si="2"/>
        <v>-1.5165960795228404</v>
      </c>
      <c r="J43" s="32"/>
    </row>
    <row r="44" spans="2:10" x14ac:dyDescent="0.25">
      <c r="B44" s="37">
        <v>39</v>
      </c>
      <c r="C44" s="37">
        <v>1622410271</v>
      </c>
      <c r="D44" s="30">
        <f t="shared" si="3"/>
        <v>0.75549365568696225</v>
      </c>
      <c r="E44" s="66">
        <v>946623173</v>
      </c>
      <c r="F44" s="30">
        <f t="shared" si="4"/>
        <v>0.44080576553978296</v>
      </c>
      <c r="G44" s="29">
        <f t="shared" si="0"/>
        <v>0.7488443026517172</v>
      </c>
      <c r="H44" s="29">
        <f t="shared" si="1"/>
        <v>-0.93162829357199861</v>
      </c>
      <c r="I44" s="29">
        <f t="shared" si="2"/>
        <v>-0.69764453983053254</v>
      </c>
      <c r="J44" s="32"/>
    </row>
    <row r="45" spans="2:10" x14ac:dyDescent="0.25">
      <c r="B45" s="37">
        <v>40</v>
      </c>
      <c r="C45" s="37">
        <v>1209016111</v>
      </c>
      <c r="D45" s="30">
        <f t="shared" si="3"/>
        <v>0.5629919988862202</v>
      </c>
      <c r="E45" s="66">
        <v>1265993904</v>
      </c>
      <c r="F45" s="30">
        <f t="shared" si="4"/>
        <v>0.5895243513349091</v>
      </c>
      <c r="G45" s="29">
        <f t="shared" si="0"/>
        <v>1.0719047182592309</v>
      </c>
      <c r="H45" s="29">
        <f t="shared" si="1"/>
        <v>-0.8459255184017126</v>
      </c>
      <c r="I45" s="29">
        <f t="shared" si="2"/>
        <v>-0.90675155447068168</v>
      </c>
      <c r="J45" s="32"/>
    </row>
    <row r="46" spans="2:10" x14ac:dyDescent="0.25">
      <c r="B46" s="37">
        <v>41</v>
      </c>
      <c r="C46" s="37">
        <v>1775368807</v>
      </c>
      <c r="D46" s="30">
        <f t="shared" si="3"/>
        <v>0.82672052449859701</v>
      </c>
      <c r="E46" s="66">
        <v>71596781</v>
      </c>
      <c r="F46" s="30">
        <f t="shared" si="4"/>
        <v>3.3339849223075362E-2</v>
      </c>
      <c r="G46" s="29">
        <f t="shared" si="0"/>
        <v>0.6169093612683888</v>
      </c>
      <c r="H46" s="29">
        <f t="shared" si="1"/>
        <v>0.97813908789660398</v>
      </c>
      <c r="I46" s="29">
        <f t="shared" si="2"/>
        <v>0.60342315994593831</v>
      </c>
      <c r="J46" s="32"/>
    </row>
    <row r="47" spans="2:10" x14ac:dyDescent="0.25">
      <c r="B47" s="37">
        <v>42</v>
      </c>
      <c r="C47" s="37">
        <v>1653540684</v>
      </c>
      <c r="D47" s="30">
        <f t="shared" si="3"/>
        <v>0.76998988388571421</v>
      </c>
      <c r="E47" s="66">
        <v>108689282</v>
      </c>
      <c r="F47" s="30">
        <f t="shared" si="4"/>
        <v>5.0612390996242124E-2</v>
      </c>
      <c r="G47" s="29">
        <f t="shared" si="0"/>
        <v>0.72301853645874126</v>
      </c>
      <c r="H47" s="29">
        <f t="shared" si="1"/>
        <v>0.94986045377905792</v>
      </c>
      <c r="I47" s="29">
        <f t="shared" si="2"/>
        <v>0.68676671513137033</v>
      </c>
      <c r="J47" s="32"/>
    </row>
    <row r="48" spans="2:10" x14ac:dyDescent="0.25">
      <c r="B48" s="37">
        <v>43</v>
      </c>
      <c r="C48" s="37">
        <v>1756314198</v>
      </c>
      <c r="D48" s="30">
        <f t="shared" si="3"/>
        <v>0.81784753073837957</v>
      </c>
      <c r="E48" s="66">
        <v>354231999</v>
      </c>
      <c r="F48" s="30">
        <f t="shared" si="4"/>
        <v>0.16495212873674561</v>
      </c>
      <c r="G48" s="29">
        <f t="shared" si="0"/>
        <v>0.63415984182703178</v>
      </c>
      <c r="H48" s="29">
        <f t="shared" si="1"/>
        <v>0.5093002901649899</v>
      </c>
      <c r="I48" s="29">
        <f t="shared" si="2"/>
        <v>0.32297779145349137</v>
      </c>
      <c r="J48" s="32"/>
    </row>
    <row r="49" spans="2:10" x14ac:dyDescent="0.25">
      <c r="B49" s="37">
        <v>44</v>
      </c>
      <c r="C49" s="37">
        <v>717667131</v>
      </c>
      <c r="D49" s="30">
        <f t="shared" si="3"/>
        <v>0.33418980023553119</v>
      </c>
      <c r="E49" s="66">
        <v>870768886</v>
      </c>
      <c r="F49" s="30">
        <f t="shared" si="4"/>
        <v>0.40548336059110396</v>
      </c>
      <c r="G49" s="29">
        <f t="shared" si="0"/>
        <v>1.480571635030298</v>
      </c>
      <c r="H49" s="29">
        <f t="shared" si="1"/>
        <v>-0.82878382935010053</v>
      </c>
      <c r="I49" s="29">
        <f t="shared" si="2"/>
        <v>-1.2270738293075498</v>
      </c>
      <c r="J49" s="32"/>
    </row>
    <row r="50" spans="2:10" x14ac:dyDescent="0.25">
      <c r="B50" s="37">
        <v>45</v>
      </c>
      <c r="C50" s="37">
        <v>1652936214</v>
      </c>
      <c r="D50" s="30">
        <f t="shared" si="3"/>
        <v>0.76970840560724418</v>
      </c>
      <c r="E50" s="66">
        <v>1278336290</v>
      </c>
      <c r="F50" s="30">
        <f t="shared" si="4"/>
        <v>0.59527172269079454</v>
      </c>
      <c r="G50" s="29">
        <f t="shared" si="0"/>
        <v>0.72352405609441961</v>
      </c>
      <c r="H50" s="29">
        <f t="shared" si="1"/>
        <v>-0.82611973337804767</v>
      </c>
      <c r="I50" s="29">
        <f t="shared" si="2"/>
        <v>-0.59771750031332549</v>
      </c>
      <c r="J50" s="32"/>
    </row>
    <row r="51" spans="2:10" x14ac:dyDescent="0.25">
      <c r="B51" s="37">
        <v>46</v>
      </c>
      <c r="C51" s="37">
        <v>1252845731</v>
      </c>
      <c r="D51" s="30">
        <f t="shared" si="3"/>
        <v>0.58340175616713319</v>
      </c>
      <c r="E51" s="66">
        <v>370424932</v>
      </c>
      <c r="F51" s="30">
        <f t="shared" si="4"/>
        <v>0.17249255076632489</v>
      </c>
      <c r="G51" s="29">
        <f t="shared" si="0"/>
        <v>1.0381514449489964</v>
      </c>
      <c r="H51" s="29">
        <f t="shared" si="1"/>
        <v>0.46797117832371771</v>
      </c>
      <c r="I51" s="29">
        <f t="shared" si="2"/>
        <v>0.485824954971252</v>
      </c>
      <c r="J51" s="32"/>
    </row>
    <row r="52" spans="2:10" x14ac:dyDescent="0.25">
      <c r="B52" s="37">
        <v>47</v>
      </c>
      <c r="C52" s="37">
        <v>1925000705</v>
      </c>
      <c r="D52" s="30">
        <f t="shared" si="3"/>
        <v>0.89639830677602361</v>
      </c>
      <c r="E52" s="66">
        <v>645407214</v>
      </c>
      <c r="F52" s="30">
        <f t="shared" si="4"/>
        <v>0.30054115424889194</v>
      </c>
      <c r="G52" s="29">
        <f t="shared" si="0"/>
        <v>0.46769739356294349</v>
      </c>
      <c r="H52" s="29">
        <f t="shared" si="1"/>
        <v>-0.31224895798812929</v>
      </c>
      <c r="I52" s="29">
        <f t="shared" si="2"/>
        <v>-0.1460380237937931</v>
      </c>
      <c r="J52" s="32"/>
    </row>
    <row r="53" spans="2:10" x14ac:dyDescent="0.25">
      <c r="B53" s="37">
        <v>48</v>
      </c>
      <c r="C53" s="37">
        <v>1773561616</v>
      </c>
      <c r="D53" s="30">
        <f t="shared" si="3"/>
        <v>0.82587898561073425</v>
      </c>
      <c r="E53" s="66">
        <v>80858278</v>
      </c>
      <c r="F53" s="30">
        <f t="shared" si="4"/>
        <v>3.7652569840500395E-2</v>
      </c>
      <c r="G53" s="29">
        <f t="shared" si="0"/>
        <v>0.61855803724278446</v>
      </c>
      <c r="H53" s="29">
        <f t="shared" si="1"/>
        <v>0.97214568718301264</v>
      </c>
      <c r="I53" s="29">
        <f t="shared" si="2"/>
        <v>0.60132852817796223</v>
      </c>
      <c r="J53" s="32"/>
    </row>
    <row r="54" spans="2:10" x14ac:dyDescent="0.25">
      <c r="B54" s="37">
        <v>49</v>
      </c>
      <c r="C54" s="37">
        <v>1233804168</v>
      </c>
      <c r="D54" s="30">
        <f t="shared" si="3"/>
        <v>0.57453483742407285</v>
      </c>
      <c r="E54" s="66">
        <v>193196156</v>
      </c>
      <c r="F54" s="30">
        <f t="shared" si="4"/>
        <v>8.9963970747759553E-2</v>
      </c>
      <c r="G54" s="29">
        <f t="shared" si="0"/>
        <v>1.0528005926834465</v>
      </c>
      <c r="H54" s="29">
        <f t="shared" si="1"/>
        <v>0.84444920351537811</v>
      </c>
      <c r="I54" s="29">
        <f t="shared" si="2"/>
        <v>0.88903662195205446</v>
      </c>
      <c r="J54" s="32"/>
    </row>
    <row r="55" spans="2:10" x14ac:dyDescent="0.25">
      <c r="B55" s="37">
        <v>50</v>
      </c>
      <c r="C55" s="37">
        <v>20872277</v>
      </c>
      <c r="D55" s="30">
        <f t="shared" si="3"/>
        <v>9.7194113813896723E-3</v>
      </c>
      <c r="E55" s="66">
        <v>963309533</v>
      </c>
      <c r="F55" s="30">
        <f t="shared" si="4"/>
        <v>0.4485759574214816</v>
      </c>
      <c r="G55" s="29">
        <f t="shared" si="0"/>
        <v>3.0442175414426824</v>
      </c>
      <c r="H55" s="29">
        <f t="shared" si="1"/>
        <v>-0.94825354672699758</v>
      </c>
      <c r="I55" s="29">
        <f t="shared" si="2"/>
        <v>-2.8866900806815643</v>
      </c>
      <c r="J55" s="32"/>
    </row>
    <row r="56" spans="2:10" x14ac:dyDescent="0.25">
      <c r="B56" s="37">
        <v>51</v>
      </c>
      <c r="C56" s="37">
        <v>894737030</v>
      </c>
      <c r="D56" s="30">
        <f t="shared" si="3"/>
        <v>0.41664439738571851</v>
      </c>
      <c r="E56" s="66">
        <v>402892083</v>
      </c>
      <c r="F56" s="30">
        <f t="shared" si="4"/>
        <v>0.18761124610323981</v>
      </c>
      <c r="G56" s="29">
        <f t="shared" si="0"/>
        <v>1.3232703314564855</v>
      </c>
      <c r="H56" s="29">
        <f t="shared" si="1"/>
        <v>0.38203756572728254</v>
      </c>
      <c r="I56" s="29">
        <f t="shared" si="2"/>
        <v>0.50553897622877009</v>
      </c>
      <c r="J56" s="32"/>
    </row>
    <row r="57" spans="2:10" x14ac:dyDescent="0.25">
      <c r="B57" s="37">
        <v>52</v>
      </c>
      <c r="C57" s="37">
        <v>1422379893</v>
      </c>
      <c r="D57" s="30">
        <f t="shared" si="3"/>
        <v>0.66234725232345393</v>
      </c>
      <c r="E57" s="66">
        <v>854062035</v>
      </c>
      <c r="F57" s="30">
        <f t="shared" si="4"/>
        <v>0.39770362684396265</v>
      </c>
      <c r="G57" s="29">
        <f t="shared" si="0"/>
        <v>0.90770624128736921</v>
      </c>
      <c r="H57" s="29">
        <f t="shared" si="1"/>
        <v>-0.80045219652751443</v>
      </c>
      <c r="I57" s="29">
        <f t="shared" si="2"/>
        <v>-0.72657545464020867</v>
      </c>
      <c r="J57" s="32"/>
    </row>
    <row r="58" spans="2:10" x14ac:dyDescent="0.25">
      <c r="B58" s="37">
        <v>53</v>
      </c>
      <c r="C58" s="37">
        <v>1233945689</v>
      </c>
      <c r="D58" s="30">
        <f t="shared" si="3"/>
        <v>0.57460073827514457</v>
      </c>
      <c r="E58" s="66">
        <v>1823318157</v>
      </c>
      <c r="F58" s="30">
        <f t="shared" si="4"/>
        <v>0.84904868055556371</v>
      </c>
      <c r="G58" s="29">
        <f t="shared" si="0"/>
        <v>1.0526916429678645</v>
      </c>
      <c r="H58" s="29">
        <f t="shared" si="1"/>
        <v>0.58293903031959404</v>
      </c>
      <c r="I58" s="29">
        <f t="shared" si="2"/>
        <v>0.61365504557722728</v>
      </c>
      <c r="J58" s="32"/>
    </row>
    <row r="59" spans="2:10" x14ac:dyDescent="0.25">
      <c r="B59" s="37">
        <v>54</v>
      </c>
      <c r="C59" s="37">
        <v>1343096449</v>
      </c>
      <c r="D59" s="30">
        <f t="shared" si="3"/>
        <v>0.62542802171103096</v>
      </c>
      <c r="E59" s="66">
        <v>1160339439</v>
      </c>
      <c r="F59" s="30">
        <f t="shared" si="4"/>
        <v>0.5403251571302885</v>
      </c>
      <c r="G59" s="29">
        <f t="shared" si="0"/>
        <v>0.96883334882774108</v>
      </c>
      <c r="H59" s="29">
        <f t="shared" si="1"/>
        <v>-0.96807306104243895</v>
      </c>
      <c r="I59" s="29">
        <f t="shared" si="2"/>
        <v>-0.93790146563966836</v>
      </c>
      <c r="J59" s="32"/>
    </row>
    <row r="60" spans="2:10" x14ac:dyDescent="0.25">
      <c r="B60" s="37">
        <v>55</v>
      </c>
      <c r="C60" s="37">
        <v>861317640</v>
      </c>
      <c r="D60" s="30">
        <f t="shared" si="3"/>
        <v>0.40108228121003242</v>
      </c>
      <c r="E60" s="66">
        <v>202162801</v>
      </c>
      <c r="F60" s="30">
        <f t="shared" si="4"/>
        <v>9.413939020323539E-2</v>
      </c>
      <c r="G60" s="29">
        <f t="shared" si="0"/>
        <v>1.3517312474558032</v>
      </c>
      <c r="H60" s="29">
        <f t="shared" si="1"/>
        <v>0.83010786097670575</v>
      </c>
      <c r="I60" s="29">
        <f t="shared" si="2"/>
        <v>1.122082734440911</v>
      </c>
      <c r="J60" s="32"/>
    </row>
    <row r="61" spans="2:10" x14ac:dyDescent="0.25">
      <c r="B61" s="37">
        <v>56</v>
      </c>
      <c r="C61" s="37">
        <v>1717841449</v>
      </c>
      <c r="D61" s="30">
        <f t="shared" si="3"/>
        <v>0.79993226090442959</v>
      </c>
      <c r="E61" s="66">
        <v>932032417</v>
      </c>
      <c r="F61" s="30">
        <f t="shared" si="4"/>
        <v>0.43401141531486598</v>
      </c>
      <c r="G61" s="29">
        <f t="shared" si="0"/>
        <v>0.66817397250821919</v>
      </c>
      <c r="H61" s="29">
        <f t="shared" si="1"/>
        <v>-0.91527006854492277</v>
      </c>
      <c r="I61" s="29">
        <f t="shared" si="2"/>
        <v>-0.61155963761753107</v>
      </c>
      <c r="J61" s="32"/>
    </row>
    <row r="62" spans="2:10" x14ac:dyDescent="0.25">
      <c r="B62" s="37">
        <v>57</v>
      </c>
      <c r="C62" s="37">
        <v>375940954</v>
      </c>
      <c r="D62" s="30">
        <f t="shared" si="3"/>
        <v>0.1750611486728588</v>
      </c>
      <c r="E62" s="66">
        <v>2110911991</v>
      </c>
      <c r="F62" s="30">
        <f t="shared" si="4"/>
        <v>0.98296999558013398</v>
      </c>
      <c r="G62" s="29">
        <f t="shared" si="0"/>
        <v>1.8668797203377376</v>
      </c>
      <c r="H62" s="29">
        <f t="shared" si="1"/>
        <v>0.99428067403804821</v>
      </c>
      <c r="I62" s="29">
        <f t="shared" si="2"/>
        <v>1.8562024266853687</v>
      </c>
      <c r="J62" s="32"/>
    </row>
    <row r="63" spans="2:10" x14ac:dyDescent="0.25">
      <c r="B63" s="37">
        <v>58</v>
      </c>
      <c r="C63" s="37">
        <v>1273458362</v>
      </c>
      <c r="D63" s="30">
        <f t="shared" si="3"/>
        <v>0.59300026045786225</v>
      </c>
      <c r="E63" s="66">
        <v>1143197294</v>
      </c>
      <c r="F63" s="30">
        <f t="shared" si="4"/>
        <v>0.53234272381865544</v>
      </c>
      <c r="G63" s="29">
        <f t="shared" si="0"/>
        <v>1.0223115383911401</v>
      </c>
      <c r="H63" s="29">
        <f t="shared" si="1"/>
        <v>-0.97942272593968482</v>
      </c>
      <c r="I63" s="29">
        <f t="shared" si="2"/>
        <v>-1.0012751536906432</v>
      </c>
      <c r="J63" s="32"/>
    </row>
    <row r="64" spans="2:10" x14ac:dyDescent="0.25">
      <c r="B64" s="37">
        <v>59</v>
      </c>
      <c r="C64" s="37">
        <v>556293928</v>
      </c>
      <c r="D64" s="30">
        <f t="shared" si="3"/>
        <v>0.25904454675458582</v>
      </c>
      <c r="E64" s="66">
        <v>808592086</v>
      </c>
      <c r="F64" s="30">
        <f t="shared" si="4"/>
        <v>0.37653003184894568</v>
      </c>
      <c r="G64" s="29">
        <f t="shared" si="0"/>
        <v>1.6436272307799147</v>
      </c>
      <c r="H64" s="29">
        <f t="shared" si="1"/>
        <v>-0.71387175412171422</v>
      </c>
      <c r="I64" s="29">
        <f t="shared" si="2"/>
        <v>-1.1733390543590734</v>
      </c>
      <c r="J64" s="32"/>
    </row>
    <row r="65" spans="2:10" x14ac:dyDescent="0.25">
      <c r="B65" s="37">
        <v>60</v>
      </c>
      <c r="C65" s="37">
        <v>2139467484</v>
      </c>
      <c r="D65" s="30">
        <f t="shared" si="3"/>
        <v>0.99626718321641305</v>
      </c>
      <c r="E65" s="66">
        <v>1836023920</v>
      </c>
      <c r="F65" s="30">
        <f t="shared" si="4"/>
        <v>0.85496526251312588</v>
      </c>
      <c r="G65" s="29">
        <f t="shared" si="0"/>
        <v>8.6484693795288003E-2</v>
      </c>
      <c r="H65" s="29">
        <f t="shared" si="1"/>
        <v>0.61273457818905286</v>
      </c>
      <c r="I65" s="29">
        <f t="shared" si="2"/>
        <v>5.2992162372465193E-2</v>
      </c>
      <c r="J65" s="32"/>
    </row>
    <row r="66" spans="2:10" x14ac:dyDescent="0.25">
      <c r="B66" s="37">
        <v>61</v>
      </c>
      <c r="C66" s="37">
        <v>661453616</v>
      </c>
      <c r="D66" s="30">
        <f t="shared" si="3"/>
        <v>0.30801334246434892</v>
      </c>
      <c r="E66" s="66">
        <v>2066266557</v>
      </c>
      <c r="F66" s="30">
        <f t="shared" si="4"/>
        <v>0.96218034530160035</v>
      </c>
      <c r="G66" s="29">
        <f t="shared" si="0"/>
        <v>1.5346740222323363</v>
      </c>
      <c r="H66" s="29">
        <f t="shared" si="1"/>
        <v>0.97189909623450843</v>
      </c>
      <c r="I66" s="29">
        <f t="shared" si="2"/>
        <v>1.4915482952221855</v>
      </c>
      <c r="J66" s="32"/>
    </row>
    <row r="67" spans="2:10" x14ac:dyDescent="0.25">
      <c r="B67" s="37">
        <v>62</v>
      </c>
      <c r="C67" s="37">
        <v>993566562</v>
      </c>
      <c r="D67" s="30">
        <f t="shared" si="3"/>
        <v>0.46266548450229011</v>
      </c>
      <c r="E67" s="66">
        <v>2118340423</v>
      </c>
      <c r="F67" s="30">
        <f t="shared" si="4"/>
        <v>0.98642912878954281</v>
      </c>
      <c r="G67" s="29">
        <f t="shared" si="0"/>
        <v>1.2415723754152113</v>
      </c>
      <c r="H67" s="29">
        <f t="shared" si="1"/>
        <v>0.99636686071140979</v>
      </c>
      <c r="I67" s="29">
        <f t="shared" si="2"/>
        <v>1.237061570038462</v>
      </c>
      <c r="J67" s="32"/>
    </row>
    <row r="68" spans="2:10" x14ac:dyDescent="0.25">
      <c r="B68" s="37">
        <v>63</v>
      </c>
      <c r="C68" s="37">
        <v>138364236</v>
      </c>
      <c r="D68" s="30">
        <f t="shared" si="3"/>
        <v>6.4430868283114798E-2</v>
      </c>
      <c r="E68" s="66">
        <v>1563152760</v>
      </c>
      <c r="F68" s="30">
        <f t="shared" si="4"/>
        <v>0.72789972681920034</v>
      </c>
      <c r="G68" s="29">
        <f t="shared" si="0"/>
        <v>2.3418635483491115</v>
      </c>
      <c r="H68" s="29">
        <f t="shared" si="1"/>
        <v>-0.13841428863670555</v>
      </c>
      <c r="I68" s="29">
        <f t="shared" si="2"/>
        <v>-0.32414737712897335</v>
      </c>
      <c r="J68" s="32"/>
    </row>
    <row r="69" spans="2:10" x14ac:dyDescent="0.25">
      <c r="B69" s="37">
        <v>64</v>
      </c>
      <c r="C69" s="37">
        <v>1329427886</v>
      </c>
      <c r="D69" s="30">
        <f t="shared" si="3"/>
        <v>0.61906310106584017</v>
      </c>
      <c r="E69" s="66">
        <v>275068352</v>
      </c>
      <c r="F69" s="30">
        <f t="shared" si="4"/>
        <v>0.12808868294958431</v>
      </c>
      <c r="G69" s="29">
        <f t="shared" si="0"/>
        <v>0.97933454055349944</v>
      </c>
      <c r="H69" s="29">
        <f t="shared" si="1"/>
        <v>0.6932518337448732</v>
      </c>
      <c r="I69" s="29">
        <f t="shared" si="2"/>
        <v>0.67892546608840643</v>
      </c>
      <c r="J69" s="32"/>
    </row>
    <row r="70" spans="2:10" x14ac:dyDescent="0.25">
      <c r="B70" s="37">
        <v>65</v>
      </c>
      <c r="C70" s="37">
        <v>2060692750</v>
      </c>
      <c r="D70" s="30">
        <f t="shared" si="3"/>
        <v>0.95958483915756687</v>
      </c>
      <c r="E70" s="66">
        <v>837465278</v>
      </c>
      <c r="F70" s="30">
        <f t="shared" si="4"/>
        <v>0.38997515961061008</v>
      </c>
      <c r="G70" s="29">
        <f t="shared" ref="G70:G133" si="5">SQRT(-2*LN(D70))</f>
        <v>0.28724396344771425</v>
      </c>
      <c r="H70" s="29">
        <f t="shared" ref="H70:H133" si="6">COS(2*PI()*F70)</f>
        <v>-0.7704137463141475</v>
      </c>
      <c r="I70" s="29">
        <f t="shared" ref="I70:I133" si="7">G70*H70</f>
        <v>-0.22129669798587759</v>
      </c>
      <c r="J70" s="32"/>
    </row>
    <row r="71" spans="2:10" x14ac:dyDescent="0.25">
      <c r="B71" s="37">
        <v>66</v>
      </c>
      <c r="C71" s="37">
        <v>918775320</v>
      </c>
      <c r="D71" s="30">
        <f t="shared" ref="D71:D134" si="8">C71/2147483647</f>
        <v>0.42783809845700771</v>
      </c>
      <c r="E71" s="66">
        <v>976182911</v>
      </c>
      <c r="F71" s="30">
        <f t="shared" ref="F71:F134" si="9">E71/2147483647</f>
        <v>0.45457059119575216</v>
      </c>
      <c r="G71" s="29">
        <f t="shared" si="5"/>
        <v>1.3030812941619541</v>
      </c>
      <c r="H71" s="29">
        <f t="shared" si="6"/>
        <v>-0.95953745798915735</v>
      </c>
      <c r="I71" s="29">
        <f t="shared" si="7"/>
        <v>-1.2503553125533828</v>
      </c>
      <c r="J71" s="32"/>
    </row>
    <row r="72" spans="2:10" x14ac:dyDescent="0.25">
      <c r="B72" s="37">
        <v>67</v>
      </c>
      <c r="C72" s="37">
        <v>1880226160</v>
      </c>
      <c r="D72" s="30">
        <f t="shared" si="8"/>
        <v>0.87554853450299641</v>
      </c>
      <c r="E72" s="66">
        <v>1629133652</v>
      </c>
      <c r="F72" s="30">
        <f t="shared" si="9"/>
        <v>0.75862447393994059</v>
      </c>
      <c r="G72" s="29">
        <f t="shared" si="5"/>
        <v>0.51556705183175278</v>
      </c>
      <c r="H72" s="29">
        <f t="shared" si="6"/>
        <v>5.4162651061014033E-2</v>
      </c>
      <c r="I72" s="29">
        <f t="shared" si="7"/>
        <v>2.7924478326918963E-2</v>
      </c>
      <c r="J72" s="32"/>
    </row>
    <row r="73" spans="2:10" x14ac:dyDescent="0.25">
      <c r="B73" s="37">
        <v>68</v>
      </c>
      <c r="C73" s="37">
        <v>1623575758</v>
      </c>
      <c r="D73" s="30">
        <f t="shared" si="8"/>
        <v>0.75603637786397537</v>
      </c>
      <c r="E73" s="66">
        <v>1185328155</v>
      </c>
      <c r="F73" s="30">
        <f t="shared" si="9"/>
        <v>0.55196143479643456</v>
      </c>
      <c r="G73" s="29">
        <f t="shared" si="5"/>
        <v>0.74788473054687687</v>
      </c>
      <c r="H73" s="29">
        <f t="shared" si="6"/>
        <v>-0.94717604578023495</v>
      </c>
      <c r="I73" s="29">
        <f t="shared" si="7"/>
        <v>-0.70837850177880735</v>
      </c>
      <c r="J73" s="32"/>
    </row>
    <row r="74" spans="2:10" x14ac:dyDescent="0.25">
      <c r="B74" s="37">
        <v>69</v>
      </c>
      <c r="C74" s="37">
        <v>2018051220</v>
      </c>
      <c r="D74" s="30">
        <f t="shared" si="8"/>
        <v>0.9397283293957488</v>
      </c>
      <c r="E74" s="66">
        <v>725819596</v>
      </c>
      <c r="F74" s="30">
        <f t="shared" si="9"/>
        <v>0.33798608758393028</v>
      </c>
      <c r="G74" s="29">
        <f t="shared" si="5"/>
        <v>0.35260305378999379</v>
      </c>
      <c r="H74" s="29">
        <f t="shared" si="6"/>
        <v>-0.52510023887797375</v>
      </c>
      <c r="I74" s="29">
        <f t="shared" si="7"/>
        <v>-0.18515194777422878</v>
      </c>
      <c r="J74" s="32"/>
    </row>
    <row r="75" spans="2:10" x14ac:dyDescent="0.25">
      <c r="B75" s="37">
        <v>70</v>
      </c>
      <c r="C75" s="37">
        <v>1997119445</v>
      </c>
      <c r="D75" s="30">
        <f t="shared" si="8"/>
        <v>0.92998121209907403</v>
      </c>
      <c r="E75" s="66">
        <v>382835036</v>
      </c>
      <c r="F75" s="30">
        <f t="shared" si="9"/>
        <v>0.17827145577327883</v>
      </c>
      <c r="G75" s="29">
        <f t="shared" si="5"/>
        <v>0.38102728270533565</v>
      </c>
      <c r="H75" s="29">
        <f t="shared" si="6"/>
        <v>0.4355810997626729</v>
      </c>
      <c r="I75" s="29">
        <f t="shared" si="7"/>
        <v>0.16596828284037299</v>
      </c>
      <c r="J75" s="32"/>
    </row>
    <row r="76" spans="2:10" x14ac:dyDescent="0.25">
      <c r="B76" s="37">
        <v>71</v>
      </c>
      <c r="C76" s="37">
        <v>758020816</v>
      </c>
      <c r="D76" s="30">
        <f t="shared" si="8"/>
        <v>0.35298094914899253</v>
      </c>
      <c r="E76" s="66">
        <v>343985226</v>
      </c>
      <c r="F76" s="30">
        <f t="shared" si="9"/>
        <v>0.16018060322859354</v>
      </c>
      <c r="G76" s="29">
        <f t="shared" si="5"/>
        <v>1.4431501598389818</v>
      </c>
      <c r="H76" s="29">
        <f t="shared" si="6"/>
        <v>0.5348683376396336</v>
      </c>
      <c r="I76" s="29">
        <f t="shared" si="7"/>
        <v>0.77189532695744767</v>
      </c>
      <c r="J76" s="32"/>
    </row>
    <row r="77" spans="2:10" x14ac:dyDescent="0.25">
      <c r="B77" s="37">
        <v>72</v>
      </c>
      <c r="C77" s="37">
        <v>1767114800</v>
      </c>
      <c r="D77" s="30">
        <f t="shared" si="8"/>
        <v>0.82287695297174013</v>
      </c>
      <c r="E77" s="66">
        <v>1202968086</v>
      </c>
      <c r="F77" s="30">
        <f t="shared" si="9"/>
        <v>0.56017566777773931</v>
      </c>
      <c r="G77" s="29">
        <f t="shared" si="5"/>
        <v>0.62441748829651034</v>
      </c>
      <c r="H77" s="29">
        <f t="shared" si="6"/>
        <v>-0.92936960095784893</v>
      </c>
      <c r="I77" s="29">
        <f t="shared" si="7"/>
        <v>-0.58031463192923016</v>
      </c>
      <c r="J77" s="32"/>
    </row>
    <row r="78" spans="2:10" x14ac:dyDescent="0.25">
      <c r="B78" s="37">
        <v>73</v>
      </c>
      <c r="C78" s="37">
        <v>588139064</v>
      </c>
      <c r="D78" s="30">
        <f t="shared" si="8"/>
        <v>0.27387359378574117</v>
      </c>
      <c r="E78" s="66">
        <v>399873961</v>
      </c>
      <c r="F78" s="30">
        <f t="shared" si="9"/>
        <v>0.18620582352681356</v>
      </c>
      <c r="G78" s="29">
        <f t="shared" si="5"/>
        <v>1.6094027560501458</v>
      </c>
      <c r="H78" s="29">
        <f t="shared" si="6"/>
        <v>0.39018327089292609</v>
      </c>
      <c r="I78" s="29">
        <f t="shared" si="7"/>
        <v>0.62796203153973584</v>
      </c>
      <c r="J78" s="32"/>
    </row>
    <row r="79" spans="2:10" x14ac:dyDescent="0.25">
      <c r="B79" s="37">
        <v>74</v>
      </c>
      <c r="C79" s="37">
        <v>258272431</v>
      </c>
      <c r="D79" s="30">
        <f t="shared" si="8"/>
        <v>0.12026747275156317</v>
      </c>
      <c r="E79" s="66">
        <v>921549076</v>
      </c>
      <c r="F79" s="30">
        <f t="shared" si="9"/>
        <v>0.42912972924724674</v>
      </c>
      <c r="G79" s="29">
        <f t="shared" si="5"/>
        <v>2.058172527755874</v>
      </c>
      <c r="H79" s="29">
        <f t="shared" si="6"/>
        <v>-0.90248534502500566</v>
      </c>
      <c r="I79" s="29">
        <f t="shared" si="7"/>
        <v>-1.8574705438327479</v>
      </c>
      <c r="J79" s="32"/>
    </row>
    <row r="80" spans="2:10" x14ac:dyDescent="0.25">
      <c r="B80" s="37">
        <v>75</v>
      </c>
      <c r="C80" s="37">
        <v>1801795415</v>
      </c>
      <c r="D80" s="30">
        <f t="shared" si="8"/>
        <v>0.83902637280478443</v>
      </c>
      <c r="E80" s="66">
        <v>1925548885</v>
      </c>
      <c r="F80" s="30">
        <f t="shared" si="9"/>
        <v>0.89665357298061887</v>
      </c>
      <c r="G80" s="29">
        <f t="shared" si="5"/>
        <v>0.59247470729443286</v>
      </c>
      <c r="H80" s="29">
        <f t="shared" si="6"/>
        <v>0.79648017492573908</v>
      </c>
      <c r="I80" s="29">
        <f t="shared" si="7"/>
        <v>0.47189435850494593</v>
      </c>
      <c r="J80" s="32"/>
    </row>
    <row r="81" spans="2:10" x14ac:dyDescent="0.25">
      <c r="B81" s="37">
        <v>76</v>
      </c>
      <c r="C81" s="37">
        <v>1143415884</v>
      </c>
      <c r="D81" s="30">
        <f t="shared" si="8"/>
        <v>0.53244451271949544</v>
      </c>
      <c r="E81" s="66">
        <v>1317864081</v>
      </c>
      <c r="F81" s="30">
        <f t="shared" si="9"/>
        <v>0.61367828474085695</v>
      </c>
      <c r="G81" s="29">
        <f t="shared" si="5"/>
        <v>1.1227435934296335</v>
      </c>
      <c r="H81" s="29">
        <f t="shared" si="6"/>
        <v>-0.75557705908784323</v>
      </c>
      <c r="I81" s="29">
        <f t="shared" si="7"/>
        <v>-0.84831930243327958</v>
      </c>
      <c r="J81" s="32"/>
    </row>
    <row r="82" spans="2:10" x14ac:dyDescent="0.25">
      <c r="B82" s="37">
        <v>77</v>
      </c>
      <c r="C82" s="37">
        <v>1520994812</v>
      </c>
      <c r="D82" s="30">
        <f t="shared" si="8"/>
        <v>0.70826840247412604</v>
      </c>
      <c r="E82" s="66">
        <v>1701084787</v>
      </c>
      <c r="F82" s="30">
        <f t="shared" si="9"/>
        <v>0.79212933210289538</v>
      </c>
      <c r="G82" s="29">
        <f t="shared" si="5"/>
        <v>0.83058070961077102</v>
      </c>
      <c r="H82" s="29">
        <f t="shared" si="6"/>
        <v>0.26162590616074516</v>
      </c>
      <c r="I82" s="29">
        <f t="shared" si="7"/>
        <v>0.2173014307915527</v>
      </c>
      <c r="J82" s="32"/>
    </row>
    <row r="83" spans="2:10" x14ac:dyDescent="0.25">
      <c r="B83" s="37">
        <v>78</v>
      </c>
      <c r="C83" s="37">
        <v>892108171</v>
      </c>
      <c r="D83" s="30">
        <f t="shared" si="8"/>
        <v>0.41542023951905793</v>
      </c>
      <c r="E83" s="66">
        <v>2041002888</v>
      </c>
      <c r="F83" s="30">
        <f t="shared" si="9"/>
        <v>0.95041603266746555</v>
      </c>
      <c r="G83" s="29">
        <f t="shared" si="5"/>
        <v>1.3254920941020372</v>
      </c>
      <c r="H83" s="29">
        <f t="shared" si="6"/>
        <v>0.95186103968829883</v>
      </c>
      <c r="I83" s="29">
        <f t="shared" si="7"/>
        <v>1.2616842827905854</v>
      </c>
      <c r="J83" s="32"/>
    </row>
    <row r="84" spans="2:10" x14ac:dyDescent="0.25">
      <c r="B84" s="37">
        <v>79</v>
      </c>
      <c r="C84" s="37">
        <v>806368246</v>
      </c>
      <c r="D84" s="30">
        <f t="shared" si="8"/>
        <v>0.37549447565129701</v>
      </c>
      <c r="E84" s="66">
        <v>746397330</v>
      </c>
      <c r="F84" s="30">
        <f t="shared" si="9"/>
        <v>0.34756834169270862</v>
      </c>
      <c r="G84" s="29">
        <f t="shared" si="5"/>
        <v>1.3996510421292423</v>
      </c>
      <c r="H84" s="29">
        <f t="shared" si="6"/>
        <v>-0.57535651538876187</v>
      </c>
      <c r="I84" s="29">
        <f t="shared" si="7"/>
        <v>-0.80529834635972997</v>
      </c>
      <c r="J84" s="32"/>
    </row>
    <row r="85" spans="2:10" x14ac:dyDescent="0.25">
      <c r="B85" s="37">
        <v>80</v>
      </c>
      <c r="C85" s="37">
        <v>149739148</v>
      </c>
      <c r="D85" s="30">
        <f t="shared" si="8"/>
        <v>6.972772445051359E-2</v>
      </c>
      <c r="E85" s="66">
        <v>139463638</v>
      </c>
      <c r="F85" s="30">
        <f t="shared" si="9"/>
        <v>6.4942817233941894E-2</v>
      </c>
      <c r="G85" s="29">
        <f t="shared" si="5"/>
        <v>2.3078809640033193</v>
      </c>
      <c r="H85" s="29">
        <f t="shared" si="6"/>
        <v>0.91789725767686181</v>
      </c>
      <c r="I85" s="29">
        <f t="shared" si="7"/>
        <v>2.1183976079032791</v>
      </c>
      <c r="J85" s="32"/>
    </row>
    <row r="86" spans="2:10" x14ac:dyDescent="0.25">
      <c r="B86" s="37">
        <v>81</v>
      </c>
      <c r="C86" s="37">
        <v>1298471327</v>
      </c>
      <c r="D86" s="30">
        <f t="shared" si="8"/>
        <v>0.60464782994456956</v>
      </c>
      <c r="E86" s="66">
        <v>74152617</v>
      </c>
      <c r="F86" s="30">
        <f t="shared" si="9"/>
        <v>3.4530003105537034E-2</v>
      </c>
      <c r="G86" s="29">
        <f t="shared" si="5"/>
        <v>1.0031042714514</v>
      </c>
      <c r="H86" s="29">
        <f t="shared" si="6"/>
        <v>0.97655669959866009</v>
      </c>
      <c r="I86" s="29">
        <f t="shared" si="7"/>
        <v>0.97958819668189767</v>
      </c>
      <c r="J86" s="32"/>
    </row>
    <row r="87" spans="2:10" x14ac:dyDescent="0.25">
      <c r="B87" s="37">
        <v>82</v>
      </c>
      <c r="C87" s="37">
        <v>188911927</v>
      </c>
      <c r="D87" s="30">
        <f t="shared" si="8"/>
        <v>8.7968971155569411E-2</v>
      </c>
      <c r="E87" s="66">
        <v>856004986</v>
      </c>
      <c r="F87" s="30">
        <f t="shared" si="9"/>
        <v>0.39860838390821979</v>
      </c>
      <c r="G87" s="29">
        <f t="shared" si="5"/>
        <v>2.2048905311543239</v>
      </c>
      <c r="H87" s="29">
        <f t="shared" si="6"/>
        <v>-0.8038466679007662</v>
      </c>
      <c r="I87" s="29">
        <f t="shared" si="7"/>
        <v>-1.7723939065543537</v>
      </c>
      <c r="J87" s="32"/>
    </row>
    <row r="88" spans="2:10" x14ac:dyDescent="0.25">
      <c r="B88" s="37">
        <v>83</v>
      </c>
      <c r="C88" s="37">
        <v>895589660</v>
      </c>
      <c r="D88" s="30">
        <f t="shared" si="8"/>
        <v>0.41704143416930056</v>
      </c>
      <c r="E88" s="66">
        <v>1961873063</v>
      </c>
      <c r="F88" s="30">
        <f t="shared" si="9"/>
        <v>0.91356833647637081</v>
      </c>
      <c r="G88" s="29">
        <f t="shared" si="5"/>
        <v>1.3225503390065385</v>
      </c>
      <c r="H88" s="29">
        <f t="shared" si="6"/>
        <v>0.85612822968532332</v>
      </c>
      <c r="I88" s="29">
        <f t="shared" si="7"/>
        <v>1.132272680403392</v>
      </c>
      <c r="J88" s="32"/>
    </row>
    <row r="89" spans="2:10" x14ac:dyDescent="0.25">
      <c r="B89" s="37">
        <v>84</v>
      </c>
      <c r="C89" s="37">
        <v>977810485</v>
      </c>
      <c r="D89" s="30">
        <f t="shared" si="8"/>
        <v>0.45532848940013371</v>
      </c>
      <c r="E89" s="66">
        <v>1387317286</v>
      </c>
      <c r="F89" s="30">
        <f t="shared" si="9"/>
        <v>0.64601995360386555</v>
      </c>
      <c r="G89" s="29">
        <f t="shared" si="5"/>
        <v>1.2543812544753423</v>
      </c>
      <c r="H89" s="29">
        <f t="shared" si="6"/>
        <v>-0.60783074860146513</v>
      </c>
      <c r="I89" s="29">
        <f t="shared" si="7"/>
        <v>-0.76245149693939229</v>
      </c>
      <c r="J89" s="32"/>
    </row>
    <row r="90" spans="2:10" x14ac:dyDescent="0.25">
      <c r="B90" s="37">
        <v>85</v>
      </c>
      <c r="C90" s="37">
        <v>1978218236</v>
      </c>
      <c r="D90" s="30">
        <f t="shared" si="8"/>
        <v>0.92117965078036279</v>
      </c>
      <c r="E90" s="66">
        <v>643668479</v>
      </c>
      <c r="F90" s="30">
        <f t="shared" si="9"/>
        <v>0.29973149267012789</v>
      </c>
      <c r="G90" s="29">
        <f t="shared" si="5"/>
        <v>0.40521648827181511</v>
      </c>
      <c r="H90" s="29">
        <f t="shared" si="6"/>
        <v>-0.30741204569408537</v>
      </c>
      <c r="I90" s="29">
        <f t="shared" si="7"/>
        <v>-0.12456842960861203</v>
      </c>
      <c r="J90" s="32"/>
    </row>
    <row r="91" spans="2:10" x14ac:dyDescent="0.25">
      <c r="B91" s="37">
        <v>86</v>
      </c>
      <c r="C91" s="37">
        <v>2016660806</v>
      </c>
      <c r="D91" s="30">
        <f t="shared" si="8"/>
        <v>0.93908086742231667</v>
      </c>
      <c r="E91" s="66">
        <v>72907993</v>
      </c>
      <c r="F91" s="30">
        <f t="shared" si="9"/>
        <v>3.3950429891213045E-2</v>
      </c>
      <c r="G91" s="29">
        <f t="shared" si="5"/>
        <v>0.35455234505363786</v>
      </c>
      <c r="H91" s="29">
        <f t="shared" si="6"/>
        <v>0.97733410751502892</v>
      </c>
      <c r="I91" s="29">
        <f t="shared" si="7"/>
        <v>0.34651609972035774</v>
      </c>
      <c r="J91" s="32"/>
    </row>
    <row r="92" spans="2:10" x14ac:dyDescent="0.25">
      <c r="B92" s="37">
        <v>87</v>
      </c>
      <c r="C92" s="37">
        <v>253615843</v>
      </c>
      <c r="D92" s="30">
        <f t="shared" si="8"/>
        <v>0.11809907998801167</v>
      </c>
      <c r="E92" s="66">
        <v>116727423</v>
      </c>
      <c r="F92" s="30">
        <f t="shared" si="9"/>
        <v>5.4355442083606237E-2</v>
      </c>
      <c r="G92" s="29">
        <f t="shared" si="5"/>
        <v>2.0669936361387959</v>
      </c>
      <c r="H92" s="29">
        <f t="shared" si="6"/>
        <v>0.94224489614026463</v>
      </c>
      <c r="I92" s="29">
        <f t="shared" si="7"/>
        <v>1.9476142040061877</v>
      </c>
      <c r="J92" s="32"/>
    </row>
    <row r="93" spans="2:10" x14ac:dyDescent="0.25">
      <c r="B93" s="37">
        <v>88</v>
      </c>
      <c r="C93" s="37">
        <v>486180231</v>
      </c>
      <c r="D93" s="30">
        <f t="shared" si="8"/>
        <v>0.22639531233645757</v>
      </c>
      <c r="E93" s="66">
        <v>1766945845</v>
      </c>
      <c r="F93" s="30">
        <f t="shared" si="9"/>
        <v>0.82279827716890641</v>
      </c>
      <c r="G93" s="29">
        <f t="shared" si="5"/>
        <v>1.7236430245820196</v>
      </c>
      <c r="H93" s="29">
        <f t="shared" si="6"/>
        <v>0.44162141732898069</v>
      </c>
      <c r="I93" s="29">
        <f t="shared" si="7"/>
        <v>0.76119767548512263</v>
      </c>
      <c r="J93" s="32"/>
    </row>
    <row r="94" spans="2:10" x14ac:dyDescent="0.25">
      <c r="B94" s="37">
        <v>89</v>
      </c>
      <c r="C94" s="37">
        <v>1684854205</v>
      </c>
      <c r="D94" s="30">
        <f t="shared" si="8"/>
        <v>0.78457137839150215</v>
      </c>
      <c r="E94" s="66">
        <v>329666203</v>
      </c>
      <c r="F94" s="30">
        <f t="shared" si="9"/>
        <v>0.15351278854231945</v>
      </c>
      <c r="G94" s="29">
        <f t="shared" si="5"/>
        <v>0.69658843675154702</v>
      </c>
      <c r="H94" s="29">
        <f t="shared" si="6"/>
        <v>0.56978731802297</v>
      </c>
      <c r="I94" s="29">
        <f t="shared" si="7"/>
        <v>0.39690725714247727</v>
      </c>
      <c r="J94" s="32"/>
    </row>
    <row r="95" spans="2:10" x14ac:dyDescent="0.25">
      <c r="B95" s="37">
        <v>90</v>
      </c>
      <c r="C95" s="37">
        <v>1090559820</v>
      </c>
      <c r="D95" s="30">
        <f t="shared" si="8"/>
        <v>0.50783148990377391</v>
      </c>
      <c r="E95" s="66">
        <v>2042321119</v>
      </c>
      <c r="F95" s="30">
        <f t="shared" si="9"/>
        <v>0.95102988181218029</v>
      </c>
      <c r="G95" s="29">
        <f t="shared" si="5"/>
        <v>1.1641353866456927</v>
      </c>
      <c r="H95" s="29">
        <f t="shared" si="6"/>
        <v>0.95303622048990433</v>
      </c>
      <c r="I95" s="29">
        <f t="shared" si="7"/>
        <v>1.1094631890273645</v>
      </c>
      <c r="J95" s="32"/>
    </row>
    <row r="96" spans="2:10" x14ac:dyDescent="0.25">
      <c r="B96" s="37">
        <v>91</v>
      </c>
      <c r="C96" s="37">
        <v>527297744</v>
      </c>
      <c r="D96" s="30">
        <f t="shared" si="8"/>
        <v>0.24554214637984623</v>
      </c>
      <c r="E96" s="66">
        <v>1911452555</v>
      </c>
      <c r="F96" s="30">
        <f t="shared" si="9"/>
        <v>0.8900894578034475</v>
      </c>
      <c r="G96" s="29">
        <f t="shared" si="5"/>
        <v>1.6758798708740974</v>
      </c>
      <c r="H96" s="29">
        <f t="shared" si="6"/>
        <v>0.77087140428956868</v>
      </c>
      <c r="I96" s="29">
        <f t="shared" si="7"/>
        <v>1.2918878694813365</v>
      </c>
      <c r="J96" s="32"/>
    </row>
    <row r="97" spans="2:10" x14ac:dyDescent="0.25">
      <c r="B97" s="37">
        <v>92</v>
      </c>
      <c r="C97" s="37">
        <v>1857436049</v>
      </c>
      <c r="D97" s="30">
        <f t="shared" si="8"/>
        <v>0.86493606207190832</v>
      </c>
      <c r="E97" s="66">
        <v>962951061</v>
      </c>
      <c r="F97" s="30">
        <f t="shared" si="9"/>
        <v>0.4484090308884201</v>
      </c>
      <c r="G97" s="29">
        <f t="shared" si="5"/>
        <v>0.53870157130289664</v>
      </c>
      <c r="H97" s="29">
        <f t="shared" si="6"/>
        <v>-0.94792000679359034</v>
      </c>
      <c r="I97" s="29">
        <f t="shared" si="7"/>
        <v>-0.51064599712915959</v>
      </c>
      <c r="J97" s="32"/>
    </row>
    <row r="98" spans="2:10" x14ac:dyDescent="0.25">
      <c r="B98" s="37">
        <v>93</v>
      </c>
      <c r="C98" s="37">
        <v>442862097</v>
      </c>
      <c r="D98" s="30">
        <f t="shared" si="8"/>
        <v>0.2062237342848553</v>
      </c>
      <c r="E98" s="66">
        <v>1389638442</v>
      </c>
      <c r="F98" s="30">
        <f t="shared" si="9"/>
        <v>0.64710082609537101</v>
      </c>
      <c r="G98" s="29">
        <f t="shared" si="5"/>
        <v>1.7769601069235195</v>
      </c>
      <c r="H98" s="29">
        <f t="shared" si="6"/>
        <v>-0.60242401074454222</v>
      </c>
      <c r="I98" s="29">
        <f t="shared" si="7"/>
        <v>-1.0704834345459171</v>
      </c>
      <c r="J98" s="32"/>
    </row>
    <row r="99" spans="2:10" x14ac:dyDescent="0.25">
      <c r="B99" s="37">
        <v>94</v>
      </c>
      <c r="C99" s="37">
        <v>1220502677</v>
      </c>
      <c r="D99" s="30">
        <f t="shared" si="8"/>
        <v>0.56834084799901619</v>
      </c>
      <c r="E99" s="66">
        <v>1009191154</v>
      </c>
      <c r="F99" s="30">
        <f t="shared" si="9"/>
        <v>0.46994125213005639</v>
      </c>
      <c r="G99" s="29">
        <f t="shared" si="5"/>
        <v>1.063046523661485</v>
      </c>
      <c r="H99" s="29">
        <f t="shared" si="6"/>
        <v>-0.98221801691665911</v>
      </c>
      <c r="I99" s="29">
        <f t="shared" si="7"/>
        <v>-1.0441434483609322</v>
      </c>
      <c r="J99" s="32"/>
    </row>
    <row r="100" spans="2:10" x14ac:dyDescent="0.25">
      <c r="B100" s="37">
        <v>95</v>
      </c>
      <c r="C100" s="37">
        <v>1040774024</v>
      </c>
      <c r="D100" s="30">
        <f t="shared" si="8"/>
        <v>0.48464817203797783</v>
      </c>
      <c r="E100" s="66">
        <v>1301287850</v>
      </c>
      <c r="F100" s="30">
        <f t="shared" si="9"/>
        <v>0.60595937567109215</v>
      </c>
      <c r="G100" s="29">
        <f t="shared" si="5"/>
        <v>1.2036046441970469</v>
      </c>
      <c r="H100" s="29">
        <f t="shared" si="6"/>
        <v>-0.78644611530199293</v>
      </c>
      <c r="I100" s="29">
        <f t="shared" si="7"/>
        <v>-0.94657019678820498</v>
      </c>
      <c r="J100" s="32"/>
    </row>
    <row r="101" spans="2:10" x14ac:dyDescent="0.25">
      <c r="B101" s="37">
        <v>96</v>
      </c>
      <c r="C101" s="37">
        <v>1514855810</v>
      </c>
      <c r="D101" s="30">
        <f t="shared" si="8"/>
        <v>0.70540970689869009</v>
      </c>
      <c r="E101" s="66">
        <v>1148546036</v>
      </c>
      <c r="F101" s="30">
        <f t="shared" si="9"/>
        <v>0.53483342590501226</v>
      </c>
      <c r="G101" s="29">
        <f t="shared" si="5"/>
        <v>0.83543581492752783</v>
      </c>
      <c r="H101" s="29">
        <f t="shared" si="6"/>
        <v>-0.97614453957140634</v>
      </c>
      <c r="I101" s="29">
        <f t="shared" si="7"/>
        <v>-0.8155061089038943</v>
      </c>
      <c r="J101" s="32"/>
    </row>
    <row r="102" spans="2:10" x14ac:dyDescent="0.25">
      <c r="B102" s="37">
        <v>97</v>
      </c>
      <c r="C102" s="37">
        <v>96070777</v>
      </c>
      <c r="D102" s="30">
        <f t="shared" si="8"/>
        <v>4.4736441711306779E-2</v>
      </c>
      <c r="E102" s="66">
        <v>924644237</v>
      </c>
      <c r="F102" s="30">
        <f t="shared" si="9"/>
        <v>0.43057102590360263</v>
      </c>
      <c r="G102" s="29">
        <f t="shared" si="5"/>
        <v>2.4927763071269835</v>
      </c>
      <c r="H102" s="29">
        <f t="shared" si="6"/>
        <v>-0.90634886254474167</v>
      </c>
      <c r="I102" s="29">
        <f t="shared" si="7"/>
        <v>-2.2593249705430232</v>
      </c>
      <c r="J102" s="32"/>
    </row>
    <row r="103" spans="2:10" x14ac:dyDescent="0.25">
      <c r="B103" s="37">
        <v>98</v>
      </c>
      <c r="C103" s="37">
        <v>1763344530</v>
      </c>
      <c r="D103" s="30">
        <f t="shared" si="8"/>
        <v>0.82112128418922481</v>
      </c>
      <c r="E103" s="66">
        <v>23822432</v>
      </c>
      <c r="F103" s="30">
        <f t="shared" si="9"/>
        <v>1.1093184357086748E-2</v>
      </c>
      <c r="G103" s="29">
        <f t="shared" si="5"/>
        <v>0.62782872353508501</v>
      </c>
      <c r="H103" s="29">
        <f t="shared" si="6"/>
        <v>0.99757190109982896</v>
      </c>
      <c r="I103" s="29">
        <f t="shared" si="7"/>
        <v>0.62630429330197368</v>
      </c>
      <c r="J103" s="32"/>
    </row>
    <row r="104" spans="2:10" x14ac:dyDescent="0.25">
      <c r="B104" s="37">
        <v>99</v>
      </c>
      <c r="C104" s="37">
        <v>1638908163</v>
      </c>
      <c r="D104" s="30">
        <f t="shared" si="8"/>
        <v>0.76317608531712378</v>
      </c>
      <c r="E104" s="66">
        <v>846456977</v>
      </c>
      <c r="F104" s="30">
        <f t="shared" si="9"/>
        <v>0.39416224574398356</v>
      </c>
      <c r="G104" s="29">
        <f t="shared" si="5"/>
        <v>0.73520948591704149</v>
      </c>
      <c r="H104" s="29">
        <f t="shared" si="6"/>
        <v>-0.78691788195825618</v>
      </c>
      <c r="I104" s="29">
        <f t="shared" si="7"/>
        <v>-0.57854949145345669</v>
      </c>
      <c r="J104" s="32"/>
    </row>
    <row r="105" spans="2:10" x14ac:dyDescent="0.25">
      <c r="B105" s="37">
        <v>100</v>
      </c>
      <c r="C105" s="37">
        <v>1247585164</v>
      </c>
      <c r="D105" s="30">
        <f t="shared" si="8"/>
        <v>0.58095211376480393</v>
      </c>
      <c r="E105" s="66">
        <v>302775297</v>
      </c>
      <c r="F105" s="30">
        <f t="shared" si="9"/>
        <v>0.14099073463165701</v>
      </c>
      <c r="G105" s="29">
        <f t="shared" si="5"/>
        <v>1.0421966665628519</v>
      </c>
      <c r="H105" s="29">
        <f t="shared" si="6"/>
        <v>0.63261524933164959</v>
      </c>
      <c r="I105" s="29">
        <f t="shared" si="7"/>
        <v>0.65930950407027267</v>
      </c>
      <c r="J105" s="32"/>
    </row>
    <row r="106" spans="2:10" x14ac:dyDescent="0.25">
      <c r="B106" s="37">
        <v>101</v>
      </c>
      <c r="C106" s="37">
        <v>1329184282</v>
      </c>
      <c r="D106" s="30">
        <f t="shared" si="8"/>
        <v>0.61894966411355401</v>
      </c>
      <c r="E106" s="66">
        <v>1192540205</v>
      </c>
      <c r="F106" s="30">
        <f t="shared" si="9"/>
        <v>0.5553198072851262</v>
      </c>
      <c r="G106" s="29">
        <f t="shared" si="5"/>
        <v>0.97952164618842141</v>
      </c>
      <c r="H106" s="29">
        <f t="shared" si="6"/>
        <v>-0.94019820707110058</v>
      </c>
      <c r="I106" s="29">
        <f t="shared" si="7"/>
        <v>-0.92094449553368674</v>
      </c>
      <c r="J106" s="32"/>
    </row>
    <row r="107" spans="2:10" x14ac:dyDescent="0.25">
      <c r="B107" s="37">
        <v>102</v>
      </c>
      <c r="C107" s="37">
        <v>1496624420</v>
      </c>
      <c r="D107" s="30">
        <f t="shared" si="8"/>
        <v>0.69692005435792737</v>
      </c>
      <c r="E107" s="66">
        <v>2092399303</v>
      </c>
      <c r="F107" s="30">
        <f t="shared" si="9"/>
        <v>0.9743493534505131</v>
      </c>
      <c r="G107" s="29">
        <f t="shared" si="5"/>
        <v>0.84980535939715651</v>
      </c>
      <c r="H107" s="29">
        <f t="shared" si="6"/>
        <v>0.98704056398046369</v>
      </c>
      <c r="I107" s="29">
        <f t="shared" si="7"/>
        <v>0.83879236121299006</v>
      </c>
      <c r="J107" s="32"/>
    </row>
    <row r="108" spans="2:10" x14ac:dyDescent="0.25">
      <c r="B108" s="37">
        <v>103</v>
      </c>
      <c r="C108" s="37">
        <v>171459913</v>
      </c>
      <c r="D108" s="30">
        <f t="shared" si="8"/>
        <v>7.9842243846432417E-2</v>
      </c>
      <c r="E108" s="66">
        <v>732288530</v>
      </c>
      <c r="F108" s="30">
        <f t="shared" si="9"/>
        <v>0.3409984197192818</v>
      </c>
      <c r="G108" s="29">
        <f t="shared" si="5"/>
        <v>2.2484227996908692</v>
      </c>
      <c r="H108" s="29">
        <f t="shared" si="6"/>
        <v>-0.54111290219612285</v>
      </c>
      <c r="I108" s="29">
        <f t="shared" si="7"/>
        <v>-1.216650586504658</v>
      </c>
      <c r="J108" s="32"/>
    </row>
    <row r="109" spans="2:10" x14ac:dyDescent="0.25">
      <c r="B109" s="37">
        <v>104</v>
      </c>
      <c r="C109" s="37">
        <v>1289948332</v>
      </c>
      <c r="D109" s="30">
        <f t="shared" si="8"/>
        <v>0.60067900111930395</v>
      </c>
      <c r="E109" s="66">
        <v>1643862813</v>
      </c>
      <c r="F109" s="30">
        <f t="shared" si="9"/>
        <v>0.76548327401535743</v>
      </c>
      <c r="G109" s="29">
        <f t="shared" si="5"/>
        <v>1.0096480526282028</v>
      </c>
      <c r="H109" s="29">
        <f t="shared" si="6"/>
        <v>9.7130898915585462E-2</v>
      </c>
      <c r="I109" s="29">
        <f t="shared" si="7"/>
        <v>9.8068022940147673E-2</v>
      </c>
      <c r="J109" s="32"/>
    </row>
    <row r="110" spans="2:10" x14ac:dyDescent="0.25">
      <c r="B110" s="37">
        <v>105</v>
      </c>
      <c r="C110" s="37">
        <v>1445007198</v>
      </c>
      <c r="D110" s="30">
        <f t="shared" si="8"/>
        <v>0.67288391230296529</v>
      </c>
      <c r="E110" s="66">
        <v>208036742</v>
      </c>
      <c r="F110" s="30">
        <f t="shared" si="9"/>
        <v>9.6874657132138803E-2</v>
      </c>
      <c r="G110" s="29">
        <f t="shared" si="5"/>
        <v>0.89014881573741866</v>
      </c>
      <c r="H110" s="29">
        <f t="shared" si="6"/>
        <v>0.82040267532773214</v>
      </c>
      <c r="I110" s="29">
        <f t="shared" si="7"/>
        <v>0.73028046987079076</v>
      </c>
      <c r="J110" s="32"/>
    </row>
    <row r="111" spans="2:10" x14ac:dyDescent="0.25">
      <c r="B111" s="37">
        <v>106</v>
      </c>
      <c r="C111" s="37">
        <v>1685753744</v>
      </c>
      <c r="D111" s="30">
        <f t="shared" si="8"/>
        <v>0.78499025888042073</v>
      </c>
      <c r="E111" s="66">
        <v>1758853644</v>
      </c>
      <c r="F111" s="30">
        <f t="shared" si="9"/>
        <v>0.81903005243233873</v>
      </c>
      <c r="G111" s="29">
        <f t="shared" si="5"/>
        <v>0.69582177365507825</v>
      </c>
      <c r="H111" s="29">
        <f t="shared" si="6"/>
        <v>0.42025707666939222</v>
      </c>
      <c r="I111" s="29">
        <f t="shared" si="7"/>
        <v>0.29242402447919469</v>
      </c>
      <c r="J111" s="32"/>
    </row>
    <row r="112" spans="2:10" x14ac:dyDescent="0.25">
      <c r="B112" s="37">
        <v>107</v>
      </c>
      <c r="C112" s="37">
        <v>1963507416</v>
      </c>
      <c r="D112" s="30">
        <f t="shared" si="8"/>
        <v>0.91432939139862046</v>
      </c>
      <c r="E112" s="66">
        <v>1571047220</v>
      </c>
      <c r="F112" s="30">
        <f t="shared" si="9"/>
        <v>0.73157587122711165</v>
      </c>
      <c r="G112" s="29">
        <f t="shared" si="5"/>
        <v>0.42323607593985679</v>
      </c>
      <c r="H112" s="29">
        <f t="shared" si="6"/>
        <v>-0.11550383559562052</v>
      </c>
      <c r="I112" s="29">
        <f t="shared" si="7"/>
        <v>-4.888539013349278E-2</v>
      </c>
      <c r="J112" s="32"/>
    </row>
    <row r="113" spans="2:10" x14ac:dyDescent="0.25">
      <c r="B113" s="37">
        <v>108</v>
      </c>
      <c r="C113" s="37">
        <v>886013588</v>
      </c>
      <c r="D113" s="30">
        <f t="shared" si="8"/>
        <v>0.41258222815235251</v>
      </c>
      <c r="E113" s="66">
        <v>1893727198</v>
      </c>
      <c r="F113" s="30">
        <f t="shared" si="9"/>
        <v>0.88183544524099466</v>
      </c>
      <c r="G113" s="29">
        <f t="shared" si="5"/>
        <v>1.3306537882543104</v>
      </c>
      <c r="H113" s="29">
        <f t="shared" si="6"/>
        <v>0.7368144777498421</v>
      </c>
      <c r="I113" s="29">
        <f t="shared" si="7"/>
        <v>0.98044497605844871</v>
      </c>
      <c r="J113" s="32"/>
    </row>
    <row r="114" spans="2:10" x14ac:dyDescent="0.25">
      <c r="B114" s="37">
        <v>109</v>
      </c>
      <c r="C114" s="37">
        <v>2059151367</v>
      </c>
      <c r="D114" s="30">
        <f t="shared" si="8"/>
        <v>0.95886707676521832</v>
      </c>
      <c r="E114" s="66">
        <v>1695971933</v>
      </c>
      <c r="F114" s="30">
        <f t="shared" si="9"/>
        <v>0.78974847392633019</v>
      </c>
      <c r="G114" s="29">
        <f t="shared" si="5"/>
        <v>0.28983726395908849</v>
      </c>
      <c r="H114" s="29">
        <f t="shared" si="6"/>
        <v>0.2471588430043907</v>
      </c>
      <c r="I114" s="29">
        <f t="shared" si="7"/>
        <v>7.1635842819686504E-2</v>
      </c>
      <c r="J114" s="32"/>
    </row>
    <row r="115" spans="2:10" x14ac:dyDescent="0.25">
      <c r="B115" s="37">
        <v>110</v>
      </c>
      <c r="C115" s="37">
        <v>1835390889</v>
      </c>
      <c r="D115" s="30">
        <f t="shared" si="8"/>
        <v>0.85467048448262295</v>
      </c>
      <c r="E115" s="66">
        <v>1026711414</v>
      </c>
      <c r="F115" s="30">
        <f t="shared" si="9"/>
        <v>0.47809975895942175</v>
      </c>
      <c r="G115" s="29">
        <f t="shared" si="5"/>
        <v>0.56042712745960721</v>
      </c>
      <c r="H115" s="29">
        <f t="shared" si="6"/>
        <v>-0.99054759863236452</v>
      </c>
      <c r="I115" s="29">
        <f t="shared" si="7"/>
        <v>-0.55512974531354797</v>
      </c>
      <c r="J115" s="32"/>
    </row>
    <row r="116" spans="2:10" x14ac:dyDescent="0.25">
      <c r="B116" s="37">
        <v>111</v>
      </c>
      <c r="C116" s="37">
        <v>1544560559</v>
      </c>
      <c r="D116" s="30">
        <f t="shared" si="8"/>
        <v>0.71924205856362455</v>
      </c>
      <c r="E116" s="66">
        <v>1698769360</v>
      </c>
      <c r="F116" s="30">
        <f t="shared" si="9"/>
        <v>0.79105112738490624</v>
      </c>
      <c r="G116" s="29">
        <f t="shared" si="5"/>
        <v>0.81185875358402815</v>
      </c>
      <c r="H116" s="29">
        <f t="shared" si="6"/>
        <v>0.25508135483031741</v>
      </c>
      <c r="I116" s="29">
        <f t="shared" si="7"/>
        <v>0.20709003079506672</v>
      </c>
      <c r="J116" s="32"/>
    </row>
    <row r="117" spans="2:10" x14ac:dyDescent="0.25">
      <c r="B117" s="37">
        <v>112</v>
      </c>
      <c r="C117" s="37">
        <v>1835376774</v>
      </c>
      <c r="D117" s="30">
        <f t="shared" si="8"/>
        <v>0.85466391167354949</v>
      </c>
      <c r="E117" s="66">
        <v>1213990716</v>
      </c>
      <c r="F117" s="30">
        <f t="shared" si="9"/>
        <v>0.56530847985544641</v>
      </c>
      <c r="G117" s="29">
        <f t="shared" si="5"/>
        <v>0.56044084984192111</v>
      </c>
      <c r="H117" s="29">
        <f t="shared" si="6"/>
        <v>-0.91698313589814173</v>
      </c>
      <c r="I117" s="29">
        <f t="shared" si="7"/>
        <v>-0.51391480797346434</v>
      </c>
      <c r="J117" s="32"/>
    </row>
    <row r="118" spans="2:10" x14ac:dyDescent="0.25">
      <c r="B118" s="37">
        <v>113</v>
      </c>
      <c r="C118" s="37">
        <v>1375488792</v>
      </c>
      <c r="D118" s="30">
        <f t="shared" si="8"/>
        <v>0.64051188185834884</v>
      </c>
      <c r="E118" s="66">
        <v>1368666382</v>
      </c>
      <c r="F118" s="30">
        <f t="shared" si="9"/>
        <v>0.63733494963372828</v>
      </c>
      <c r="G118" s="29">
        <f t="shared" si="5"/>
        <v>0.94391483398306986</v>
      </c>
      <c r="H118" s="29">
        <f t="shared" si="6"/>
        <v>-0.65023627191339173</v>
      </c>
      <c r="I118" s="29">
        <f t="shared" si="7"/>
        <v>-0.61376766265289939</v>
      </c>
      <c r="J118" s="32"/>
    </row>
    <row r="119" spans="2:10" x14ac:dyDescent="0.25">
      <c r="B119" s="37">
        <v>114</v>
      </c>
      <c r="C119" s="37">
        <v>2092051868</v>
      </c>
      <c r="D119" s="30">
        <f t="shared" si="8"/>
        <v>0.97418756642108206</v>
      </c>
      <c r="E119" s="66">
        <v>848047003</v>
      </c>
      <c r="F119" s="30">
        <f t="shared" si="9"/>
        <v>0.39490265929834112</v>
      </c>
      <c r="G119" s="29">
        <f t="shared" si="5"/>
        <v>0.22869814407583372</v>
      </c>
      <c r="H119" s="29">
        <f t="shared" si="6"/>
        <v>-0.78978000473519927</v>
      </c>
      <c r="I119" s="29">
        <f t="shared" si="7"/>
        <v>-0.18062122131114325</v>
      </c>
      <c r="J119" s="32"/>
    </row>
    <row r="120" spans="2:10" x14ac:dyDescent="0.25">
      <c r="B120" s="37">
        <v>115</v>
      </c>
      <c r="C120" s="37">
        <v>473658912</v>
      </c>
      <c r="D120" s="30">
        <f t="shared" si="8"/>
        <v>0.22056461880941158</v>
      </c>
      <c r="E120" s="66">
        <v>1520592714</v>
      </c>
      <c r="F120" s="30">
        <f t="shared" si="9"/>
        <v>0.70808116100173502</v>
      </c>
      <c r="G120" s="29">
        <f t="shared" si="5"/>
        <v>1.7387147961656686</v>
      </c>
      <c r="H120" s="29">
        <f t="shared" si="6"/>
        <v>-0.26034917640178273</v>
      </c>
      <c r="I120" s="29">
        <f t="shared" si="7"/>
        <v>-0.45267296517932537</v>
      </c>
      <c r="J120" s="32"/>
    </row>
    <row r="121" spans="2:10" x14ac:dyDescent="0.25">
      <c r="B121" s="37">
        <v>116</v>
      </c>
      <c r="C121" s="37">
        <v>106023654</v>
      </c>
      <c r="D121" s="30">
        <f t="shared" si="8"/>
        <v>4.9371111229700552E-2</v>
      </c>
      <c r="E121" s="66">
        <v>1199085925</v>
      </c>
      <c r="F121" s="30">
        <f t="shared" si="9"/>
        <v>0.55836789568810163</v>
      </c>
      <c r="G121" s="29">
        <f t="shared" si="5"/>
        <v>2.4529124806104985</v>
      </c>
      <c r="H121" s="29">
        <f t="shared" si="6"/>
        <v>-0.93350258069850267</v>
      </c>
      <c r="I121" s="29">
        <f t="shared" si="7"/>
        <v>-2.2898001308774663</v>
      </c>
      <c r="J121" s="32"/>
    </row>
    <row r="122" spans="2:10" x14ac:dyDescent="0.25">
      <c r="B122" s="37">
        <v>117</v>
      </c>
      <c r="C122" s="37">
        <v>1400850362</v>
      </c>
      <c r="D122" s="30">
        <f t="shared" si="8"/>
        <v>0.65232178319819356</v>
      </c>
      <c r="E122" s="66">
        <v>1036190540</v>
      </c>
      <c r="F122" s="30">
        <f t="shared" si="9"/>
        <v>0.48251382097718948</v>
      </c>
      <c r="G122" s="29">
        <f t="shared" si="5"/>
        <v>0.92435632338404217</v>
      </c>
      <c r="H122" s="29">
        <f t="shared" si="6"/>
        <v>-0.9939704810086939</v>
      </c>
      <c r="I122" s="29">
        <f t="shared" si="7"/>
        <v>-0.91878289937746416</v>
      </c>
      <c r="J122" s="32"/>
    </row>
    <row r="123" spans="2:10" x14ac:dyDescent="0.25">
      <c r="B123" s="37">
        <v>118</v>
      </c>
      <c r="C123" s="37">
        <v>1151839053</v>
      </c>
      <c r="D123" s="30">
        <f t="shared" si="8"/>
        <v>0.53636685644107263</v>
      </c>
      <c r="E123" s="66">
        <v>1385988044</v>
      </c>
      <c r="F123" s="30">
        <f t="shared" si="9"/>
        <v>0.64540097706271382</v>
      </c>
      <c r="G123" s="29">
        <f t="shared" si="5"/>
        <v>1.1161871871424744</v>
      </c>
      <c r="H123" s="29">
        <f t="shared" si="6"/>
        <v>-0.61091438360427008</v>
      </c>
      <c r="I123" s="29">
        <f t="shared" si="7"/>
        <v>-0.68189480742012887</v>
      </c>
      <c r="J123" s="32"/>
    </row>
    <row r="124" spans="2:10" x14ac:dyDescent="0.25">
      <c r="B124" s="37">
        <v>119</v>
      </c>
      <c r="C124" s="37">
        <v>462850373</v>
      </c>
      <c r="D124" s="30">
        <f t="shared" si="8"/>
        <v>0.21553150062241197</v>
      </c>
      <c r="E124" s="66">
        <v>492904606</v>
      </c>
      <c r="F124" s="30">
        <f t="shared" si="9"/>
        <v>0.22952659345675566</v>
      </c>
      <c r="G124" s="29">
        <f t="shared" si="5"/>
        <v>1.7519407555844118</v>
      </c>
      <c r="H124" s="29">
        <f t="shared" si="6"/>
        <v>0.12828372096810009</v>
      </c>
      <c r="I124" s="29">
        <f t="shared" si="7"/>
        <v>0.22474547904203312</v>
      </c>
      <c r="J124" s="32"/>
    </row>
    <row r="125" spans="2:10" x14ac:dyDescent="0.25">
      <c r="B125" s="37">
        <v>120</v>
      </c>
      <c r="C125" s="37">
        <v>1962496272</v>
      </c>
      <c r="D125" s="30">
        <f t="shared" si="8"/>
        <v>0.91385854078170781</v>
      </c>
      <c r="E125" s="66">
        <v>616847661</v>
      </c>
      <c r="F125" s="30">
        <f t="shared" si="9"/>
        <v>0.28724207602778545</v>
      </c>
      <c r="G125" s="29">
        <f t="shared" si="5"/>
        <v>0.42445138447517006</v>
      </c>
      <c r="H125" s="29">
        <f t="shared" si="6"/>
        <v>-0.23186925075322598</v>
      </c>
      <c r="I125" s="29">
        <f t="shared" si="7"/>
        <v>-9.8417224499427136E-2</v>
      </c>
      <c r="J125" s="32"/>
    </row>
    <row r="126" spans="2:10" x14ac:dyDescent="0.25">
      <c r="B126" s="37">
        <v>121</v>
      </c>
      <c r="C126" s="37">
        <v>812524744</v>
      </c>
      <c r="D126" s="30">
        <f t="shared" si="8"/>
        <v>0.37836131843661952</v>
      </c>
      <c r="E126" s="66">
        <v>1539440288</v>
      </c>
      <c r="F126" s="30">
        <f t="shared" si="9"/>
        <v>0.71685774657728973</v>
      </c>
      <c r="G126" s="29">
        <f t="shared" si="5"/>
        <v>1.394206348453735</v>
      </c>
      <c r="H126" s="29">
        <f t="shared" si="6"/>
        <v>-0.20673718655187509</v>
      </c>
      <c r="I126" s="29">
        <f t="shared" si="7"/>
        <v>-0.28823429795208838</v>
      </c>
      <c r="J126" s="32"/>
    </row>
    <row r="127" spans="2:10" x14ac:dyDescent="0.25">
      <c r="B127" s="37">
        <v>122</v>
      </c>
      <c r="C127" s="37">
        <v>1219575962</v>
      </c>
      <c r="D127" s="30">
        <f t="shared" si="8"/>
        <v>0.56790931269894784</v>
      </c>
      <c r="E127" s="66">
        <v>1409457103</v>
      </c>
      <c r="F127" s="30">
        <f t="shared" si="9"/>
        <v>0.65632960929364415</v>
      </c>
      <c r="G127" s="29">
        <f t="shared" si="5"/>
        <v>1.0637608131054721</v>
      </c>
      <c r="H127" s="29">
        <f t="shared" si="6"/>
        <v>-0.5551542624814878</v>
      </c>
      <c r="I127" s="29">
        <f t="shared" si="7"/>
        <v>-0.5905513496562762</v>
      </c>
      <c r="J127" s="32"/>
    </row>
    <row r="128" spans="2:10" x14ac:dyDescent="0.25">
      <c r="B128" s="37">
        <v>123</v>
      </c>
      <c r="C128" s="37">
        <v>43538521</v>
      </c>
      <c r="D128" s="30">
        <f t="shared" si="8"/>
        <v>2.0274203745775952E-2</v>
      </c>
      <c r="E128" s="66">
        <v>1239720682</v>
      </c>
      <c r="F128" s="30">
        <f t="shared" si="9"/>
        <v>0.57728992895096998</v>
      </c>
      <c r="G128" s="29">
        <f t="shared" si="5"/>
        <v>2.7922771898446164</v>
      </c>
      <c r="H128" s="29">
        <f t="shared" si="6"/>
        <v>-0.88438248780623618</v>
      </c>
      <c r="I128" s="29">
        <f t="shared" si="7"/>
        <v>-2.4694410477993878</v>
      </c>
      <c r="J128" s="32"/>
    </row>
    <row r="129" spans="2:10" x14ac:dyDescent="0.25">
      <c r="B129" s="37">
        <v>124</v>
      </c>
      <c r="C129" s="37">
        <v>751994290</v>
      </c>
      <c r="D129" s="30">
        <f t="shared" si="8"/>
        <v>0.35017462929253218</v>
      </c>
      <c r="E129" s="66">
        <v>961869378</v>
      </c>
      <c r="F129" s="30">
        <f t="shared" si="9"/>
        <v>0.44790533298994661</v>
      </c>
      <c r="G129" s="29">
        <f t="shared" si="5"/>
        <v>1.4486706375794765</v>
      </c>
      <c r="H129" s="29">
        <f t="shared" si="6"/>
        <v>-0.94690723687839229</v>
      </c>
      <c r="I129" s="29">
        <f t="shared" si="7"/>
        <v>-1.3717567105772408</v>
      </c>
      <c r="J129" s="32"/>
    </row>
    <row r="130" spans="2:10" x14ac:dyDescent="0.25">
      <c r="B130" s="37">
        <v>125</v>
      </c>
      <c r="C130" s="37">
        <v>199511374</v>
      </c>
      <c r="D130" s="30">
        <f t="shared" si="8"/>
        <v>9.290472329263795E-2</v>
      </c>
      <c r="E130" s="66">
        <v>792184670</v>
      </c>
      <c r="F130" s="30">
        <f t="shared" si="9"/>
        <v>0.36888973338943426</v>
      </c>
      <c r="G130" s="29">
        <f t="shared" si="5"/>
        <v>2.179991188831861</v>
      </c>
      <c r="H130" s="29">
        <f t="shared" si="6"/>
        <v>-0.6794451975351804</v>
      </c>
      <c r="I130" s="29">
        <f t="shared" si="7"/>
        <v>-1.4811845439208167</v>
      </c>
      <c r="J130" s="32"/>
    </row>
    <row r="131" spans="2:10" x14ac:dyDescent="0.25">
      <c r="B131" s="37">
        <v>126</v>
      </c>
      <c r="C131" s="37">
        <v>468434133</v>
      </c>
      <c r="D131" s="30">
        <f t="shared" si="8"/>
        <v>0.21813164149324021</v>
      </c>
      <c r="E131" s="66">
        <v>918418785</v>
      </c>
      <c r="F131" s="30">
        <f t="shared" si="9"/>
        <v>0.42767207390986012</v>
      </c>
      <c r="G131" s="29">
        <f t="shared" si="5"/>
        <v>1.7450825415334565</v>
      </c>
      <c r="H131" s="29">
        <f t="shared" si="6"/>
        <v>-0.89850270082825412</v>
      </c>
      <c r="I131" s="29">
        <f t="shared" si="7"/>
        <v>-1.5679613767360447</v>
      </c>
      <c r="J131" s="32"/>
    </row>
    <row r="132" spans="2:10" x14ac:dyDescent="0.25">
      <c r="B132" s="37">
        <v>127</v>
      </c>
      <c r="C132" s="37">
        <v>547465310</v>
      </c>
      <c r="D132" s="30">
        <f t="shared" si="8"/>
        <v>0.25493340112964313</v>
      </c>
      <c r="E132" s="66">
        <v>1622710332</v>
      </c>
      <c r="F132" s="30">
        <f t="shared" si="9"/>
        <v>0.75563338247855816</v>
      </c>
      <c r="G132" s="29">
        <f t="shared" si="5"/>
        <v>1.6533317513286212</v>
      </c>
      <c r="H132" s="29">
        <f t="shared" si="6"/>
        <v>3.5388195603335414E-2</v>
      </c>
      <c r="I132" s="29">
        <f t="shared" si="7"/>
        <v>5.8508427413222354E-2</v>
      </c>
      <c r="J132" s="32"/>
    </row>
    <row r="133" spans="2:10" x14ac:dyDescent="0.25">
      <c r="B133" s="37">
        <v>128</v>
      </c>
      <c r="C133" s="37">
        <v>2052688043</v>
      </c>
      <c r="D133" s="30">
        <f t="shared" si="8"/>
        <v>0.95585735698968977</v>
      </c>
      <c r="E133" s="66">
        <v>763662251</v>
      </c>
      <c r="F133" s="30">
        <f t="shared" si="9"/>
        <v>0.35560794703457876</v>
      </c>
      <c r="G133" s="29">
        <f t="shared" si="5"/>
        <v>0.30048822017897048</v>
      </c>
      <c r="H133" s="29">
        <f t="shared" si="6"/>
        <v>-0.61592084357596011</v>
      </c>
      <c r="I133" s="29">
        <f t="shared" si="7"/>
        <v>-0.18507695805727034</v>
      </c>
      <c r="J133" s="32"/>
    </row>
    <row r="134" spans="2:10" x14ac:dyDescent="0.25">
      <c r="B134" s="37">
        <v>129</v>
      </c>
      <c r="C134" s="37">
        <v>630565860</v>
      </c>
      <c r="D134" s="30">
        <f t="shared" si="8"/>
        <v>0.29363011023664387</v>
      </c>
      <c r="E134" s="66">
        <v>61514299</v>
      </c>
      <c r="F134" s="30">
        <f t="shared" si="9"/>
        <v>2.8644827673511966E-2</v>
      </c>
      <c r="G134" s="29">
        <f t="shared" ref="G134:G197" si="10">SQRT(-2*LN(D134))</f>
        <v>1.5655251081974326</v>
      </c>
      <c r="H134" s="29">
        <f t="shared" ref="H134:H197" si="11">COS(2*PI()*F134)</f>
        <v>0.98384713706969418</v>
      </c>
      <c r="I134" s="29">
        <f t="shared" ref="I134:I197" si="12">G134*H134</f>
        <v>1.5402373957107673</v>
      </c>
      <c r="J134" s="32"/>
    </row>
    <row r="135" spans="2:10" x14ac:dyDescent="0.25">
      <c r="B135" s="37">
        <v>130</v>
      </c>
      <c r="C135" s="37">
        <v>368496161</v>
      </c>
      <c r="D135" s="30">
        <f t="shared" ref="D135:D198" si="13">C135/2147483647</f>
        <v>0.1715943967791248</v>
      </c>
      <c r="E135" s="66">
        <v>1968598146</v>
      </c>
      <c r="F135" s="30">
        <f t="shared" ref="F135:F198" si="14">E135/2147483647</f>
        <v>0.91669994728486048</v>
      </c>
      <c r="G135" s="29">
        <f t="shared" si="10"/>
        <v>1.8775631788377682</v>
      </c>
      <c r="H135" s="29">
        <f t="shared" si="11"/>
        <v>0.8661299389952678</v>
      </c>
      <c r="I135" s="29">
        <f t="shared" si="12"/>
        <v>1.6262136815465174</v>
      </c>
      <c r="J135" s="32"/>
    </row>
    <row r="136" spans="2:10" x14ac:dyDescent="0.25">
      <c r="B136" s="37">
        <v>131</v>
      </c>
      <c r="C136" s="37">
        <v>536686444</v>
      </c>
      <c r="D136" s="30">
        <f t="shared" si="13"/>
        <v>0.24991410051002824</v>
      </c>
      <c r="E136" s="66">
        <v>428991682</v>
      </c>
      <c r="F136" s="30">
        <f t="shared" si="14"/>
        <v>0.19976481897745507</v>
      </c>
      <c r="G136" s="29">
        <f t="shared" si="10"/>
        <v>1.6653155965900768</v>
      </c>
      <c r="H136" s="29">
        <f t="shared" si="11"/>
        <v>0.31042201933303604</v>
      </c>
      <c r="I136" s="29">
        <f t="shared" si="12"/>
        <v>0.5169506303202912</v>
      </c>
      <c r="J136" s="32"/>
    </row>
    <row r="137" spans="2:10" x14ac:dyDescent="0.25">
      <c r="B137" s="37">
        <v>132</v>
      </c>
      <c r="C137" s="37">
        <v>229036789</v>
      </c>
      <c r="D137" s="30">
        <f t="shared" si="13"/>
        <v>0.10665356605623549</v>
      </c>
      <c r="E137" s="66">
        <v>464070314</v>
      </c>
      <c r="F137" s="30">
        <f t="shared" si="14"/>
        <v>0.21609957991917597</v>
      </c>
      <c r="G137" s="29">
        <f t="shared" si="10"/>
        <v>2.1157359937487676</v>
      </c>
      <c r="H137" s="29">
        <f t="shared" si="11"/>
        <v>0.2113956122388724</v>
      </c>
      <c r="I137" s="29">
        <f t="shared" si="12"/>
        <v>0.44725730573433986</v>
      </c>
      <c r="J137" s="32"/>
    </row>
    <row r="138" spans="2:10" x14ac:dyDescent="0.25">
      <c r="B138" s="37">
        <v>133</v>
      </c>
      <c r="C138" s="37">
        <v>2017584393</v>
      </c>
      <c r="D138" s="30">
        <f t="shared" si="13"/>
        <v>0.93951094613387764</v>
      </c>
      <c r="E138" s="66">
        <v>1455569452</v>
      </c>
      <c r="F138" s="30">
        <f t="shared" si="14"/>
        <v>0.67780234509976689</v>
      </c>
      <c r="G138" s="29">
        <f t="shared" si="10"/>
        <v>0.35325857151911877</v>
      </c>
      <c r="H138" s="29">
        <f t="shared" si="11"/>
        <v>-0.43823240278638192</v>
      </c>
      <c r="I138" s="29">
        <f t="shared" si="12"/>
        <v>-0.15480935260170836</v>
      </c>
      <c r="J138" s="32"/>
    </row>
    <row r="139" spans="2:10" x14ac:dyDescent="0.25">
      <c r="B139" s="37">
        <v>134</v>
      </c>
      <c r="C139" s="37">
        <v>98893110</v>
      </c>
      <c r="D139" s="30">
        <f t="shared" si="13"/>
        <v>4.6050692929909889E-2</v>
      </c>
      <c r="E139" s="66">
        <v>104423856</v>
      </c>
      <c r="F139" s="30">
        <f t="shared" si="14"/>
        <v>4.862614723324131E-2</v>
      </c>
      <c r="G139" s="29">
        <f t="shared" si="10"/>
        <v>2.4811338009289785</v>
      </c>
      <c r="H139" s="29">
        <f t="shared" si="11"/>
        <v>0.95368853738936044</v>
      </c>
      <c r="I139" s="29">
        <f t="shared" si="12"/>
        <v>2.3662288656752621</v>
      </c>
      <c r="J139" s="32"/>
    </row>
    <row r="140" spans="2:10" x14ac:dyDescent="0.25">
      <c r="B140" s="37">
        <v>135</v>
      </c>
      <c r="C140" s="37">
        <v>2030044875</v>
      </c>
      <c r="D140" s="30">
        <f t="shared" si="13"/>
        <v>0.9453133102251744</v>
      </c>
      <c r="E140" s="66">
        <v>747442908</v>
      </c>
      <c r="F140" s="30">
        <f t="shared" si="14"/>
        <v>0.34805522689039597</v>
      </c>
      <c r="G140" s="29">
        <f t="shared" si="10"/>
        <v>0.33537698557157508</v>
      </c>
      <c r="H140" s="29">
        <f t="shared" si="11"/>
        <v>-0.57785593900583387</v>
      </c>
      <c r="I140" s="29">
        <f t="shared" si="12"/>
        <v>-0.19379958291840851</v>
      </c>
      <c r="J140" s="32"/>
    </row>
    <row r="141" spans="2:10" x14ac:dyDescent="0.25">
      <c r="B141" s="37">
        <v>136</v>
      </c>
      <c r="C141" s="37">
        <v>131345294</v>
      </c>
      <c r="D141" s="30">
        <f t="shared" si="13"/>
        <v>6.1162418714334449E-2</v>
      </c>
      <c r="E141" s="66">
        <v>1618748727</v>
      </c>
      <c r="F141" s="30">
        <f t="shared" si="14"/>
        <v>0.7537886163935944</v>
      </c>
      <c r="G141" s="29">
        <f t="shared" si="10"/>
        <v>2.3639891503047443</v>
      </c>
      <c r="H141" s="29">
        <f t="shared" si="11"/>
        <v>2.3802330746727475E-2</v>
      </c>
      <c r="I141" s="29">
        <f t="shared" si="12"/>
        <v>5.6268451637228774E-2</v>
      </c>
      <c r="J141" s="32"/>
    </row>
    <row r="142" spans="2:10" x14ac:dyDescent="0.25">
      <c r="B142" s="37">
        <v>137</v>
      </c>
      <c r="C142" s="37">
        <v>1608224087</v>
      </c>
      <c r="D142" s="30">
        <f t="shared" si="13"/>
        <v>0.7488876989804617</v>
      </c>
      <c r="E142" s="66">
        <v>185114267</v>
      </c>
      <c r="F142" s="30">
        <f t="shared" si="14"/>
        <v>8.6200547910388808E-2</v>
      </c>
      <c r="G142" s="29">
        <f t="shared" si="10"/>
        <v>0.76048174378055822</v>
      </c>
      <c r="H142" s="29">
        <f t="shared" si="11"/>
        <v>0.85687774076939349</v>
      </c>
      <c r="I142" s="29">
        <f t="shared" si="12"/>
        <v>0.65163987850705352</v>
      </c>
      <c r="J142" s="32"/>
    </row>
    <row r="143" spans="2:10" x14ac:dyDescent="0.25">
      <c r="B143" s="37">
        <v>138</v>
      </c>
      <c r="C143" s="37">
        <v>1392724651</v>
      </c>
      <c r="D143" s="30">
        <f t="shared" si="13"/>
        <v>0.64853795415188087</v>
      </c>
      <c r="E143" s="66">
        <v>271662402</v>
      </c>
      <c r="F143" s="30">
        <f t="shared" si="14"/>
        <v>0.12650266388733997</v>
      </c>
      <c r="G143" s="29">
        <f t="shared" si="10"/>
        <v>0.93062855197461303</v>
      </c>
      <c r="H143" s="29">
        <f t="shared" si="11"/>
        <v>0.70039920432792979</v>
      </c>
      <c r="I143" s="29">
        <f t="shared" si="12"/>
        <v>0.65181149732787247</v>
      </c>
      <c r="J143" s="32"/>
    </row>
    <row r="144" spans="2:10" x14ac:dyDescent="0.25">
      <c r="B144" s="37">
        <v>139</v>
      </c>
      <c r="C144" s="37">
        <v>2081020853</v>
      </c>
      <c r="D144" s="30">
        <f t="shared" si="13"/>
        <v>0.96905084977347911</v>
      </c>
      <c r="E144" s="66">
        <v>621592540</v>
      </c>
      <c r="F144" s="30">
        <f t="shared" si="14"/>
        <v>0.28945158249207381</v>
      </c>
      <c r="G144" s="29">
        <f t="shared" si="10"/>
        <v>0.25075163776852405</v>
      </c>
      <c r="H144" s="29">
        <f t="shared" si="11"/>
        <v>-0.24535086494190048</v>
      </c>
      <c r="I144" s="29">
        <f t="shared" si="12"/>
        <v>-6.1522131212105494E-2</v>
      </c>
      <c r="J144" s="32"/>
    </row>
    <row r="145" spans="2:10" x14ac:dyDescent="0.25">
      <c r="B145" s="37">
        <v>140</v>
      </c>
      <c r="C145" s="37">
        <v>68675389</v>
      </c>
      <c r="D145" s="30">
        <f t="shared" si="13"/>
        <v>3.1979470062991358E-2</v>
      </c>
      <c r="E145" s="66">
        <v>475542738</v>
      </c>
      <c r="F145" s="30">
        <f t="shared" si="14"/>
        <v>0.22144184365004388</v>
      </c>
      <c r="G145" s="29">
        <f t="shared" si="10"/>
        <v>2.6239897646911476</v>
      </c>
      <c r="H145" s="29">
        <f t="shared" si="11"/>
        <v>0.17847484249188911</v>
      </c>
      <c r="I145" s="29">
        <f t="shared" si="12"/>
        <v>0.46831615995358172</v>
      </c>
      <c r="J145" s="32"/>
    </row>
    <row r="146" spans="2:10" x14ac:dyDescent="0.25">
      <c r="B146" s="37">
        <v>141</v>
      </c>
      <c r="C146" s="37">
        <v>1841480405</v>
      </c>
      <c r="D146" s="30">
        <f t="shared" si="13"/>
        <v>0.85750613634358441</v>
      </c>
      <c r="E146" s="66">
        <v>1691646206</v>
      </c>
      <c r="F146" s="30">
        <f t="shared" si="14"/>
        <v>0.78773415032203031</v>
      </c>
      <c r="G146" s="29">
        <f t="shared" si="10"/>
        <v>0.55448524575832314</v>
      </c>
      <c r="H146" s="29">
        <f t="shared" si="11"/>
        <v>0.23487567091591405</v>
      </c>
      <c r="I146" s="29">
        <f t="shared" si="12"/>
        <v>0.13023509411046164</v>
      </c>
      <c r="J146" s="32"/>
    </row>
    <row r="147" spans="2:10" x14ac:dyDescent="0.25">
      <c r="B147" s="37">
        <v>142</v>
      </c>
      <c r="C147" s="37">
        <v>1162564057</v>
      </c>
      <c r="D147" s="30">
        <f t="shared" si="13"/>
        <v>0.54136107561241886</v>
      </c>
      <c r="E147" s="66">
        <v>1428499137</v>
      </c>
      <c r="F147" s="30">
        <f t="shared" si="14"/>
        <v>0.66519674736317091</v>
      </c>
      <c r="G147" s="29">
        <f t="shared" si="10"/>
        <v>1.1078526979605747</v>
      </c>
      <c r="H147" s="29">
        <f t="shared" si="11"/>
        <v>-0.50797697764965255</v>
      </c>
      <c r="I147" s="29">
        <f t="shared" si="12"/>
        <v>-0.56276366519102616</v>
      </c>
      <c r="J147" s="32"/>
    </row>
    <row r="148" spans="2:10" x14ac:dyDescent="0.25">
      <c r="B148" s="37">
        <v>143</v>
      </c>
      <c r="C148" s="37">
        <v>243828876</v>
      </c>
      <c r="D148" s="30">
        <f t="shared" si="13"/>
        <v>0.11354166833383109</v>
      </c>
      <c r="E148" s="66">
        <v>1139828360</v>
      </c>
      <c r="F148" s="30">
        <f t="shared" si="14"/>
        <v>0.5307739416746301</v>
      </c>
      <c r="G148" s="29">
        <f t="shared" si="10"/>
        <v>2.0859460144258075</v>
      </c>
      <c r="H148" s="29">
        <f t="shared" si="11"/>
        <v>-0.98136443885635616</v>
      </c>
      <c r="I148" s="29">
        <f t="shared" si="12"/>
        <v>-2.0470732399316351</v>
      </c>
      <c r="J148" s="32"/>
    </row>
    <row r="149" spans="2:10" x14ac:dyDescent="0.25">
      <c r="B149" s="37">
        <v>144</v>
      </c>
      <c r="C149" s="37">
        <v>249735602</v>
      </c>
      <c r="D149" s="30">
        <f t="shared" si="13"/>
        <v>0.116292201968046</v>
      </c>
      <c r="E149" s="66">
        <v>1038064688</v>
      </c>
      <c r="F149" s="30">
        <f t="shared" si="14"/>
        <v>0.4833865391478811</v>
      </c>
      <c r="G149" s="29">
        <f t="shared" si="10"/>
        <v>2.0744393327890602</v>
      </c>
      <c r="H149" s="29">
        <f t="shared" si="11"/>
        <v>-0.9945567838683369</v>
      </c>
      <c r="I149" s="29">
        <f t="shared" si="12"/>
        <v>-2.0631477111486665</v>
      </c>
      <c r="J149" s="32"/>
    </row>
    <row r="150" spans="2:10" x14ac:dyDescent="0.25">
      <c r="B150" s="37">
        <v>145</v>
      </c>
      <c r="C150" s="37">
        <v>1931118693</v>
      </c>
      <c r="D150" s="30">
        <f t="shared" si="13"/>
        <v>0.89924721694516352</v>
      </c>
      <c r="E150" s="66">
        <v>495833449</v>
      </c>
      <c r="F150" s="30">
        <f t="shared" si="14"/>
        <v>0.23089044225909303</v>
      </c>
      <c r="G150" s="29">
        <f t="shared" si="10"/>
        <v>0.46086286739852739</v>
      </c>
      <c r="H150" s="29">
        <f t="shared" si="11"/>
        <v>0.11978060399863447</v>
      </c>
      <c r="I150" s="29">
        <f t="shared" si="12"/>
        <v>5.5202432617538197E-2</v>
      </c>
      <c r="J150" s="32"/>
    </row>
    <row r="151" spans="2:10" x14ac:dyDescent="0.25">
      <c r="B151" s="37">
        <v>146</v>
      </c>
      <c r="C151" s="37">
        <v>834871493</v>
      </c>
      <c r="D151" s="30">
        <f t="shared" si="13"/>
        <v>0.38876733434794813</v>
      </c>
      <c r="E151" s="66">
        <v>1948007568</v>
      </c>
      <c r="F151" s="30">
        <f t="shared" si="14"/>
        <v>0.9071117122225052</v>
      </c>
      <c r="G151" s="29">
        <f t="shared" si="10"/>
        <v>1.3746084726351926</v>
      </c>
      <c r="H151" s="29">
        <f t="shared" si="11"/>
        <v>0.83446543309433974</v>
      </c>
      <c r="I151" s="29">
        <f t="shared" si="12"/>
        <v>1.1470632544526749</v>
      </c>
      <c r="J151" s="32"/>
    </row>
    <row r="152" spans="2:10" x14ac:dyDescent="0.25">
      <c r="B152" s="37">
        <v>147</v>
      </c>
      <c r="C152" s="37">
        <v>2106032494</v>
      </c>
      <c r="D152" s="30">
        <f t="shared" si="13"/>
        <v>0.98069780272464169</v>
      </c>
      <c r="E152" s="66">
        <v>1795647814</v>
      </c>
      <c r="F152" s="30">
        <f t="shared" si="14"/>
        <v>0.83616367300793704</v>
      </c>
      <c r="G152" s="29">
        <f t="shared" si="10"/>
        <v>0.19743817819112608</v>
      </c>
      <c r="H152" s="29">
        <f t="shared" si="11"/>
        <v>0.51532113157975912</v>
      </c>
      <c r="I152" s="29">
        <f t="shared" si="12"/>
        <v>0.10174406540249721</v>
      </c>
      <c r="J152" s="32"/>
    </row>
    <row r="153" spans="2:10" x14ac:dyDescent="0.25">
      <c r="B153" s="37">
        <v>148</v>
      </c>
      <c r="C153" s="37">
        <v>178515993</v>
      </c>
      <c r="D153" s="30">
        <f t="shared" si="13"/>
        <v>8.312798714410885E-2</v>
      </c>
      <c r="E153" s="66">
        <v>1930914561</v>
      </c>
      <c r="F153" s="30">
        <f t="shared" si="14"/>
        <v>0.89915216057521863</v>
      </c>
      <c r="G153" s="29">
        <f t="shared" si="10"/>
        <v>2.230414241832023</v>
      </c>
      <c r="H153" s="29">
        <f t="shared" si="11"/>
        <v>0.80587432017916161</v>
      </c>
      <c r="I153" s="29">
        <f t="shared" si="12"/>
        <v>1.7974335608543017</v>
      </c>
      <c r="J153" s="32"/>
    </row>
    <row r="154" spans="2:10" x14ac:dyDescent="0.25">
      <c r="B154" s="37">
        <v>149</v>
      </c>
      <c r="C154" s="37">
        <v>218421465</v>
      </c>
      <c r="D154" s="30">
        <f t="shared" si="13"/>
        <v>0.10171042061490491</v>
      </c>
      <c r="E154" s="66">
        <v>1273330239</v>
      </c>
      <c r="F154" s="30">
        <f t="shared" si="14"/>
        <v>0.59294059853672076</v>
      </c>
      <c r="G154" s="29">
        <f t="shared" si="10"/>
        <v>2.1380484170944496</v>
      </c>
      <c r="H154" s="29">
        <f t="shared" si="11"/>
        <v>-0.83428426652411081</v>
      </c>
      <c r="I154" s="29">
        <f t="shared" si="12"/>
        <v>-1.7837401554486789</v>
      </c>
      <c r="J154" s="32"/>
    </row>
    <row r="155" spans="2:10" x14ac:dyDescent="0.25">
      <c r="B155" s="37">
        <v>150</v>
      </c>
      <c r="C155" s="37">
        <v>1376151515</v>
      </c>
      <c r="D155" s="30">
        <f t="shared" si="13"/>
        <v>0.64082048630380095</v>
      </c>
      <c r="E155" s="66">
        <v>1423046402</v>
      </c>
      <c r="F155" s="30">
        <f t="shared" si="14"/>
        <v>0.66265761976254067</v>
      </c>
      <c r="G155" s="29">
        <f t="shared" si="10"/>
        <v>0.94340438185508091</v>
      </c>
      <c r="H155" s="29">
        <f t="shared" si="11"/>
        <v>-0.52165389287285102</v>
      </c>
      <c r="I155" s="29">
        <f t="shared" si="12"/>
        <v>-0.49213056834800861</v>
      </c>
      <c r="J155" s="32"/>
    </row>
    <row r="156" spans="2:10" x14ac:dyDescent="0.25">
      <c r="B156" s="37">
        <v>151</v>
      </c>
      <c r="C156" s="37">
        <v>8980706</v>
      </c>
      <c r="D156" s="30">
        <f t="shared" si="13"/>
        <v>4.1819671188397184E-3</v>
      </c>
      <c r="E156" s="66">
        <v>1794178276</v>
      </c>
      <c r="F156" s="30">
        <f t="shared" si="14"/>
        <v>0.83547936605079065</v>
      </c>
      <c r="G156" s="29">
        <f t="shared" si="10"/>
        <v>3.3096747696868674</v>
      </c>
      <c r="H156" s="29">
        <f t="shared" si="11"/>
        <v>0.51163161113738409</v>
      </c>
      <c r="I156" s="29">
        <f t="shared" si="12"/>
        <v>1.6933342347556426</v>
      </c>
      <c r="J156" s="32"/>
    </row>
    <row r="157" spans="2:10" x14ac:dyDescent="0.25">
      <c r="B157" s="37">
        <v>152</v>
      </c>
      <c r="C157" s="37">
        <v>2106554138</v>
      </c>
      <c r="D157" s="30">
        <f t="shared" si="13"/>
        <v>0.98094071214131118</v>
      </c>
      <c r="E157" s="66">
        <v>1737975735</v>
      </c>
      <c r="F157" s="30">
        <f t="shared" si="14"/>
        <v>0.80930801844657774</v>
      </c>
      <c r="G157" s="29">
        <f t="shared" si="10"/>
        <v>0.19617980216405465</v>
      </c>
      <c r="H157" s="29">
        <f t="shared" si="11"/>
        <v>0.36407855881214785</v>
      </c>
      <c r="I157" s="29">
        <f t="shared" si="12"/>
        <v>7.1424859639941302E-2</v>
      </c>
      <c r="J157" s="32"/>
    </row>
    <row r="158" spans="2:10" x14ac:dyDescent="0.25">
      <c r="B158" s="37">
        <v>153</v>
      </c>
      <c r="C158" s="37">
        <v>487697935</v>
      </c>
      <c r="D158" s="30">
        <f t="shared" si="13"/>
        <v>0.22710204833517877</v>
      </c>
      <c r="E158" s="66">
        <v>2129339626</v>
      </c>
      <c r="F158" s="30">
        <f t="shared" si="14"/>
        <v>0.99155103182026694</v>
      </c>
      <c r="G158" s="29">
        <f t="shared" si="10"/>
        <v>1.7218337959174055</v>
      </c>
      <c r="H158" s="29">
        <f t="shared" si="11"/>
        <v>0.998591246218972</v>
      </c>
      <c r="I158" s="29">
        <f t="shared" si="12"/>
        <v>1.7194081560471051</v>
      </c>
      <c r="J158" s="32"/>
    </row>
    <row r="159" spans="2:10" x14ac:dyDescent="0.25">
      <c r="B159" s="37">
        <v>154</v>
      </c>
      <c r="C159" s="37">
        <v>1086805616</v>
      </c>
      <c r="D159" s="30">
        <f t="shared" si="13"/>
        <v>0.50608330243550392</v>
      </c>
      <c r="E159" s="66">
        <v>376777559</v>
      </c>
      <c r="F159" s="30">
        <f t="shared" si="14"/>
        <v>0.1754507232343083</v>
      </c>
      <c r="G159" s="29">
        <f t="shared" si="10"/>
        <v>1.1670938213574888</v>
      </c>
      <c r="H159" s="29">
        <f t="shared" si="11"/>
        <v>0.45146537206867859</v>
      </c>
      <c r="I159" s="29">
        <f t="shared" si="12"/>
        <v>0.52690244629821459</v>
      </c>
      <c r="J159" s="32"/>
    </row>
    <row r="160" spans="2:10" x14ac:dyDescent="0.25">
      <c r="B160" s="37">
        <v>155</v>
      </c>
      <c r="C160" s="37">
        <v>1481016849</v>
      </c>
      <c r="D160" s="30">
        <f t="shared" si="13"/>
        <v>0.68965221275093602</v>
      </c>
      <c r="E160" s="66">
        <v>684054136</v>
      </c>
      <c r="F160" s="30">
        <f t="shared" si="14"/>
        <v>0.31853752970627391</v>
      </c>
      <c r="G160" s="29">
        <f t="shared" si="10"/>
        <v>0.86205318623949689</v>
      </c>
      <c r="H160" s="29">
        <f t="shared" si="11"/>
        <v>-0.41744700256767547</v>
      </c>
      <c r="I160" s="29">
        <f t="shared" si="12"/>
        <v>-0.35986151864959209</v>
      </c>
      <c r="J160" s="32"/>
    </row>
    <row r="161" spans="2:10" x14ac:dyDescent="0.25">
      <c r="B161" s="37">
        <v>156</v>
      </c>
      <c r="C161" s="37">
        <v>206981900</v>
      </c>
      <c r="D161" s="30">
        <f t="shared" si="13"/>
        <v>9.6383458048283799E-2</v>
      </c>
      <c r="E161" s="66">
        <v>2052628655</v>
      </c>
      <c r="F161" s="30">
        <f t="shared" si="14"/>
        <v>0.95582970229714626</v>
      </c>
      <c r="G161" s="29">
        <f t="shared" si="10"/>
        <v>2.1630629621440023</v>
      </c>
      <c r="H161" s="29">
        <f t="shared" si="11"/>
        <v>0.96173505906366019</v>
      </c>
      <c r="I161" s="29">
        <f t="shared" si="12"/>
        <v>2.0802934856559778</v>
      </c>
      <c r="J161" s="32"/>
    </row>
    <row r="162" spans="2:10" x14ac:dyDescent="0.25">
      <c r="B162" s="37">
        <v>157</v>
      </c>
      <c r="C162" s="37">
        <v>481644701</v>
      </c>
      <c r="D162" s="30">
        <f t="shared" si="13"/>
        <v>0.22428329159705121</v>
      </c>
      <c r="E162" s="66">
        <v>1762748416</v>
      </c>
      <c r="F162" s="30">
        <f t="shared" si="14"/>
        <v>0.82084369697647341</v>
      </c>
      <c r="G162" s="29">
        <f t="shared" si="10"/>
        <v>1.7290721971913281</v>
      </c>
      <c r="H162" s="29">
        <f t="shared" si="11"/>
        <v>0.4305698692619665</v>
      </c>
      <c r="I162" s="29">
        <f t="shared" si="12"/>
        <v>0.74448638988917126</v>
      </c>
      <c r="J162" s="32"/>
    </row>
    <row r="163" spans="2:10" x14ac:dyDescent="0.25">
      <c r="B163" s="37">
        <v>158</v>
      </c>
      <c r="C163" s="37">
        <v>629772694</v>
      </c>
      <c r="D163" s="30">
        <f t="shared" si="13"/>
        <v>0.29326076353586317</v>
      </c>
      <c r="E163" s="66">
        <v>1818223327</v>
      </c>
      <c r="F163" s="30">
        <f t="shared" si="14"/>
        <v>0.84667621545804483</v>
      </c>
      <c r="G163" s="29">
        <f t="shared" si="10"/>
        <v>1.5663288848913692</v>
      </c>
      <c r="H163" s="29">
        <f t="shared" si="11"/>
        <v>0.57076283300319086</v>
      </c>
      <c r="I163" s="29">
        <f t="shared" si="12"/>
        <v>0.89400231175532674</v>
      </c>
      <c r="J163" s="32"/>
    </row>
    <row r="164" spans="2:10" x14ac:dyDescent="0.25">
      <c r="B164" s="37">
        <v>159</v>
      </c>
      <c r="C164" s="37">
        <v>548943638</v>
      </c>
      <c r="D164" s="30">
        <f t="shared" si="13"/>
        <v>0.25562180124950679</v>
      </c>
      <c r="E164" s="66">
        <v>1612288920</v>
      </c>
      <c r="F164" s="30">
        <f t="shared" si="14"/>
        <v>0.75078053434881409</v>
      </c>
      <c r="G164" s="29">
        <f t="shared" si="10"/>
        <v>1.6516998914528795</v>
      </c>
      <c r="H164" s="29">
        <f t="shared" si="11"/>
        <v>4.9042222931061146E-3</v>
      </c>
      <c r="I164" s="29">
        <f t="shared" si="12"/>
        <v>8.1003034291841618E-3</v>
      </c>
      <c r="J164" s="32"/>
    </row>
    <row r="165" spans="2:10" x14ac:dyDescent="0.25">
      <c r="B165" s="37">
        <v>160</v>
      </c>
      <c r="C165" s="37">
        <v>2093608573</v>
      </c>
      <c r="D165" s="30">
        <f t="shared" si="13"/>
        <v>0.97491246367567796</v>
      </c>
      <c r="E165" s="66">
        <v>2041875605</v>
      </c>
      <c r="F165" s="30">
        <f t="shared" si="14"/>
        <v>0.95082242318933008</v>
      </c>
      <c r="G165" s="29">
        <f t="shared" si="10"/>
        <v>0.22542223874449355</v>
      </c>
      <c r="H165" s="29">
        <f t="shared" si="11"/>
        <v>0.95264063741012794</v>
      </c>
      <c r="I165" s="29">
        <f t="shared" si="12"/>
        <v>0.21474638520397238</v>
      </c>
      <c r="J165" s="32"/>
    </row>
    <row r="166" spans="2:10" x14ac:dyDescent="0.25">
      <c r="B166" s="37">
        <v>161</v>
      </c>
      <c r="C166" s="37">
        <v>1172428260</v>
      </c>
      <c r="D166" s="30">
        <f t="shared" si="13"/>
        <v>0.54595445308180268</v>
      </c>
      <c r="E166" s="66">
        <v>1456772651</v>
      </c>
      <c r="F166" s="30">
        <f t="shared" si="14"/>
        <v>0.67836262829525518</v>
      </c>
      <c r="G166" s="29">
        <f t="shared" si="10"/>
        <v>1.1001997327584752</v>
      </c>
      <c r="H166" s="29">
        <f t="shared" si="11"/>
        <v>-0.4350653742186486</v>
      </c>
      <c r="I166" s="29">
        <f t="shared" si="12"/>
        <v>-0.47865880844782316</v>
      </c>
      <c r="J166" s="32"/>
    </row>
    <row r="167" spans="2:10" x14ac:dyDescent="0.25">
      <c r="B167" s="37">
        <v>162</v>
      </c>
      <c r="C167" s="37">
        <v>2081538227</v>
      </c>
      <c r="D167" s="30">
        <f t="shared" si="13"/>
        <v>0.96929177081645079</v>
      </c>
      <c r="E167" s="66">
        <v>700623766</v>
      </c>
      <c r="F167" s="30">
        <f t="shared" si="14"/>
        <v>0.32625336494587986</v>
      </c>
      <c r="G167" s="29">
        <f t="shared" si="10"/>
        <v>0.24975831253701702</v>
      </c>
      <c r="H167" s="29">
        <f t="shared" si="11"/>
        <v>-0.46099313664090807</v>
      </c>
      <c r="I167" s="29">
        <f t="shared" si="12"/>
        <v>-0.11513686789857971</v>
      </c>
      <c r="J167" s="32"/>
    </row>
    <row r="168" spans="2:10" x14ac:dyDescent="0.25">
      <c r="B168" s="37">
        <v>163</v>
      </c>
      <c r="C168" s="37">
        <v>1111926189</v>
      </c>
      <c r="D168" s="30">
        <f t="shared" si="13"/>
        <v>0.51778098080203916</v>
      </c>
      <c r="E168" s="66">
        <v>955417430</v>
      </c>
      <c r="F168" s="30">
        <f t="shared" si="14"/>
        <v>0.44490091057722497</v>
      </c>
      <c r="G168" s="29">
        <f t="shared" si="10"/>
        <v>1.1473473258952058</v>
      </c>
      <c r="H168" s="29">
        <f t="shared" si="11"/>
        <v>-0.94066968932986361</v>
      </c>
      <c r="I168" s="29">
        <f t="shared" si="12"/>
        <v>-1.0792748526032931</v>
      </c>
      <c r="J168" s="32"/>
    </row>
    <row r="169" spans="2:10" x14ac:dyDescent="0.25">
      <c r="B169" s="37">
        <v>164</v>
      </c>
      <c r="C169" s="37">
        <v>1802228019</v>
      </c>
      <c r="D169" s="30">
        <f t="shared" si="13"/>
        <v>0.83922781974041272</v>
      </c>
      <c r="E169" s="66">
        <v>745067687</v>
      </c>
      <c r="F169" s="30">
        <f t="shared" si="14"/>
        <v>0.34694917842138057</v>
      </c>
      <c r="G169" s="29">
        <f t="shared" si="10"/>
        <v>0.59206937454862218</v>
      </c>
      <c r="H169" s="29">
        <f t="shared" si="11"/>
        <v>-0.57217026816242988</v>
      </c>
      <c r="I169" s="29">
        <f t="shared" si="12"/>
        <v>-0.33876449280624732</v>
      </c>
      <c r="J169" s="32"/>
    </row>
    <row r="170" spans="2:10" x14ac:dyDescent="0.25">
      <c r="B170" s="37">
        <v>165</v>
      </c>
      <c r="C170" s="37">
        <v>997986120</v>
      </c>
      <c r="D170" s="30">
        <f t="shared" si="13"/>
        <v>0.46472350157085968</v>
      </c>
      <c r="E170" s="66">
        <v>1901506699</v>
      </c>
      <c r="F170" s="30">
        <f t="shared" si="14"/>
        <v>0.88545805769295338</v>
      </c>
      <c r="G170" s="29">
        <f t="shared" si="10"/>
        <v>1.2379924640556186</v>
      </c>
      <c r="H170" s="29">
        <f t="shared" si="11"/>
        <v>0.75201125646166189</v>
      </c>
      <c r="I170" s="29">
        <f t="shared" si="12"/>
        <v>0.93098426838453452</v>
      </c>
      <c r="J170" s="32"/>
    </row>
    <row r="171" spans="2:10" x14ac:dyDescent="0.25">
      <c r="B171" s="37">
        <v>166</v>
      </c>
      <c r="C171" s="37">
        <v>1578399389</v>
      </c>
      <c r="D171" s="30">
        <f t="shared" si="13"/>
        <v>0.73499949170974987</v>
      </c>
      <c r="E171" s="66">
        <v>1624106515</v>
      </c>
      <c r="F171" s="30">
        <f t="shared" si="14"/>
        <v>0.7562835308519581</v>
      </c>
      <c r="G171" s="29">
        <f t="shared" si="10"/>
        <v>0.78471073819707626</v>
      </c>
      <c r="H171" s="29">
        <f t="shared" si="11"/>
        <v>3.9470333015498398E-2</v>
      </c>
      <c r="I171" s="29">
        <f t="shared" si="12"/>
        <v>3.0972794157476179E-2</v>
      </c>
      <c r="J171" s="32"/>
    </row>
    <row r="172" spans="2:10" x14ac:dyDescent="0.25">
      <c r="B172" s="37">
        <v>167</v>
      </c>
      <c r="C172" s="37">
        <v>120840179</v>
      </c>
      <c r="D172" s="30">
        <f t="shared" si="13"/>
        <v>5.627059333784068E-2</v>
      </c>
      <c r="E172" s="66">
        <v>1959474184</v>
      </c>
      <c r="F172" s="30">
        <f t="shared" si="14"/>
        <v>0.91245127139261517</v>
      </c>
      <c r="G172" s="29">
        <f t="shared" si="10"/>
        <v>2.3989927891152201</v>
      </c>
      <c r="H172" s="29">
        <f t="shared" si="11"/>
        <v>0.85248015055297899</v>
      </c>
      <c r="I172" s="29">
        <f t="shared" si="12"/>
        <v>2.0450937340404538</v>
      </c>
      <c r="J172" s="32"/>
    </row>
    <row r="173" spans="2:10" x14ac:dyDescent="0.25">
      <c r="B173" s="37">
        <v>168</v>
      </c>
      <c r="C173" s="37">
        <v>265828375</v>
      </c>
      <c r="D173" s="30">
        <f t="shared" si="13"/>
        <v>0.12378598336306679</v>
      </c>
      <c r="E173" s="66">
        <v>1392178534</v>
      </c>
      <c r="F173" s="30">
        <f t="shared" si="14"/>
        <v>0.64828364860652188</v>
      </c>
      <c r="G173" s="29">
        <f t="shared" si="10"/>
        <v>2.044114060002058</v>
      </c>
      <c r="H173" s="29">
        <f t="shared" si="11"/>
        <v>-0.59647546814004093</v>
      </c>
      <c r="I173" s="29">
        <f t="shared" si="12"/>
        <v>-1.2192638908713673</v>
      </c>
      <c r="J173" s="32"/>
    </row>
    <row r="174" spans="2:10" x14ac:dyDescent="0.25">
      <c r="B174" s="37">
        <v>169</v>
      </c>
      <c r="C174" s="37">
        <v>1108966849</v>
      </c>
      <c r="D174" s="30">
        <f t="shared" si="13"/>
        <v>0.51640293072741617</v>
      </c>
      <c r="E174" s="66">
        <v>217046703</v>
      </c>
      <c r="F174" s="30">
        <f t="shared" si="14"/>
        <v>0.10107024717194506</v>
      </c>
      <c r="G174" s="29">
        <f t="shared" si="10"/>
        <v>1.1496677300167386</v>
      </c>
      <c r="H174" s="29">
        <f t="shared" si="11"/>
        <v>0.8050461345064418</v>
      </c>
      <c r="I174" s="29">
        <f t="shared" si="12"/>
        <v>0.92553556201677101</v>
      </c>
      <c r="J174" s="32"/>
    </row>
    <row r="175" spans="2:10" x14ac:dyDescent="0.25">
      <c r="B175" s="37">
        <v>170</v>
      </c>
      <c r="C175" s="37">
        <v>1059453876</v>
      </c>
      <c r="D175" s="30">
        <f t="shared" si="13"/>
        <v>0.49334665597106642</v>
      </c>
      <c r="E175" s="66">
        <v>908147084</v>
      </c>
      <c r="F175" s="30">
        <f t="shared" si="14"/>
        <v>0.42288894039713265</v>
      </c>
      <c r="G175" s="29">
        <f t="shared" si="10"/>
        <v>1.1887331036948265</v>
      </c>
      <c r="H175" s="29">
        <f t="shared" si="11"/>
        <v>-0.88490650965956075</v>
      </c>
      <c r="I175" s="29">
        <f t="shared" si="12"/>
        <v>-1.0519176617073656</v>
      </c>
      <c r="J175" s="32"/>
    </row>
    <row r="176" spans="2:10" x14ac:dyDescent="0.25">
      <c r="B176" s="37">
        <v>171</v>
      </c>
      <c r="C176" s="37">
        <v>1596428071</v>
      </c>
      <c r="D176" s="30">
        <f t="shared" si="13"/>
        <v>0.74339475098224117</v>
      </c>
      <c r="E176" s="66">
        <v>2099542801</v>
      </c>
      <c r="F176" s="30">
        <f t="shared" si="14"/>
        <v>0.97767580392662246</v>
      </c>
      <c r="G176" s="29">
        <f t="shared" si="10"/>
        <v>0.7701013984788283</v>
      </c>
      <c r="H176" s="29">
        <f t="shared" si="11"/>
        <v>0.99017869441061335</v>
      </c>
      <c r="I176" s="29">
        <f t="shared" si="12"/>
        <v>0.76253799730955374</v>
      </c>
      <c r="J176" s="32"/>
    </row>
    <row r="177" spans="2:10" x14ac:dyDescent="0.25">
      <c r="B177" s="37">
        <v>172</v>
      </c>
      <c r="C177" s="37">
        <v>2039221274</v>
      </c>
      <c r="D177" s="30">
        <f t="shared" si="13"/>
        <v>0.9495864039983537</v>
      </c>
      <c r="E177" s="66">
        <v>54873389</v>
      </c>
      <c r="F177" s="30">
        <f t="shared" si="14"/>
        <v>2.5552412972577109E-2</v>
      </c>
      <c r="G177" s="29">
        <f t="shared" si="10"/>
        <v>0.3216481102022023</v>
      </c>
      <c r="H177" s="29">
        <f t="shared" si="11"/>
        <v>0.98713942180354564</v>
      </c>
      <c r="I177" s="29">
        <f t="shared" si="12"/>
        <v>0.31751152952920508</v>
      </c>
      <c r="J177" s="32"/>
    </row>
    <row r="178" spans="2:10" x14ac:dyDescent="0.25">
      <c r="B178" s="37">
        <v>173</v>
      </c>
      <c r="C178" s="37">
        <v>2115007397</v>
      </c>
      <c r="D178" s="30">
        <f t="shared" si="13"/>
        <v>0.98487706761102989</v>
      </c>
      <c r="E178" s="66">
        <v>1942087244</v>
      </c>
      <c r="F178" s="30">
        <f t="shared" si="14"/>
        <v>0.90435484652610254</v>
      </c>
      <c r="G178" s="29">
        <f t="shared" si="10"/>
        <v>0.17457634464370902</v>
      </c>
      <c r="H178" s="29">
        <f t="shared" si="11"/>
        <v>0.82479531353848579</v>
      </c>
      <c r="I178" s="29">
        <f t="shared" si="12"/>
        <v>0.14398975091681074</v>
      </c>
      <c r="J178" s="32"/>
    </row>
    <row r="179" spans="2:10" x14ac:dyDescent="0.25">
      <c r="B179" s="37">
        <v>174</v>
      </c>
      <c r="C179" s="37">
        <v>372382941</v>
      </c>
      <c r="D179" s="30">
        <f t="shared" si="13"/>
        <v>0.1734043197582496</v>
      </c>
      <c r="E179" s="66">
        <v>1816045768</v>
      </c>
      <c r="F179" s="30">
        <f t="shared" si="14"/>
        <v>0.8456622105304441</v>
      </c>
      <c r="G179" s="29">
        <f t="shared" si="10"/>
        <v>1.8719665076306065</v>
      </c>
      <c r="H179" s="29">
        <f t="shared" si="11"/>
        <v>0.56551981228651815</v>
      </c>
      <c r="I179" s="29">
        <f t="shared" si="12"/>
        <v>1.0586341480019095</v>
      </c>
      <c r="J179" s="32"/>
    </row>
    <row r="180" spans="2:10" x14ac:dyDescent="0.25">
      <c r="B180" s="37">
        <v>175</v>
      </c>
      <c r="C180" s="37">
        <v>337422840</v>
      </c>
      <c r="D180" s="30">
        <f t="shared" si="13"/>
        <v>0.15712475411460025</v>
      </c>
      <c r="E180" s="66">
        <v>1089583832</v>
      </c>
      <c r="F180" s="30">
        <f t="shared" si="14"/>
        <v>0.50737701007508529</v>
      </c>
      <c r="G180" s="29">
        <f t="shared" si="10"/>
        <v>1.9239101730465751</v>
      </c>
      <c r="H180" s="29">
        <f t="shared" si="11"/>
        <v>-0.99892597908500447</v>
      </c>
      <c r="I180" s="29">
        <f t="shared" si="12"/>
        <v>-1.9218438532821505</v>
      </c>
      <c r="J180" s="32"/>
    </row>
    <row r="181" spans="2:10" x14ac:dyDescent="0.25">
      <c r="B181" s="37">
        <v>176</v>
      </c>
      <c r="C181" s="37">
        <v>290416333</v>
      </c>
      <c r="D181" s="30">
        <f t="shared" si="13"/>
        <v>0.13523564354294709</v>
      </c>
      <c r="E181" s="66">
        <v>1995070087</v>
      </c>
      <c r="F181" s="30">
        <f t="shared" si="14"/>
        <v>0.92902690541419519</v>
      </c>
      <c r="G181" s="29">
        <f t="shared" si="10"/>
        <v>2.000368223326078</v>
      </c>
      <c r="H181" s="29">
        <f t="shared" si="11"/>
        <v>0.9022068848564061</v>
      </c>
      <c r="I181" s="29">
        <f t="shared" si="12"/>
        <v>1.8047459833327646</v>
      </c>
      <c r="J181" s="32"/>
    </row>
    <row r="182" spans="2:10" x14ac:dyDescent="0.25">
      <c r="B182" s="37">
        <v>177</v>
      </c>
      <c r="C182" s="37">
        <v>1584601413</v>
      </c>
      <c r="D182" s="30">
        <f t="shared" si="13"/>
        <v>0.73788753419084829</v>
      </c>
      <c r="E182" s="66">
        <v>1387031685</v>
      </c>
      <c r="F182" s="30">
        <f t="shared" si="14"/>
        <v>0.64588696027448722</v>
      </c>
      <c r="G182" s="29">
        <f t="shared" si="10"/>
        <v>0.77969719595486386</v>
      </c>
      <c r="H182" s="29">
        <f t="shared" si="11"/>
        <v>-0.60849407562800306</v>
      </c>
      <c r="I182" s="29">
        <f t="shared" si="12"/>
        <v>-0.47444112452230086</v>
      </c>
      <c r="J182" s="32"/>
    </row>
    <row r="183" spans="2:10" x14ac:dyDescent="0.25">
      <c r="B183" s="37">
        <v>178</v>
      </c>
      <c r="C183" s="37">
        <v>609348210</v>
      </c>
      <c r="D183" s="30">
        <f t="shared" si="13"/>
        <v>0.28374987201939794</v>
      </c>
      <c r="E183" s="66">
        <v>1321328104</v>
      </c>
      <c r="F183" s="30">
        <f t="shared" si="14"/>
        <v>0.61529134615105174</v>
      </c>
      <c r="G183" s="29">
        <f t="shared" si="10"/>
        <v>1.587237953943633</v>
      </c>
      <c r="H183" s="29">
        <f t="shared" si="11"/>
        <v>-0.74889922798305708</v>
      </c>
      <c r="I183" s="29">
        <f t="shared" si="12"/>
        <v>-1.1886812783337939</v>
      </c>
      <c r="J183" s="32"/>
    </row>
    <row r="184" spans="2:10" x14ac:dyDescent="0.25">
      <c r="B184" s="37">
        <v>179</v>
      </c>
      <c r="C184" s="37">
        <v>1573682840</v>
      </c>
      <c r="D184" s="30">
        <f t="shared" si="13"/>
        <v>0.73280317742973711</v>
      </c>
      <c r="E184" s="66">
        <v>1352640965</v>
      </c>
      <c r="F184" s="30">
        <f t="shared" si="14"/>
        <v>0.62987253332038995</v>
      </c>
      <c r="G184" s="29">
        <f t="shared" si="10"/>
        <v>0.78851522448133005</v>
      </c>
      <c r="H184" s="29">
        <f t="shared" si="11"/>
        <v>-0.68513071493785815</v>
      </c>
      <c r="I184" s="29">
        <f t="shared" si="12"/>
        <v>-0.54023599948827938</v>
      </c>
      <c r="J184" s="32"/>
    </row>
    <row r="185" spans="2:10" x14ac:dyDescent="0.25">
      <c r="B185" s="37">
        <v>180</v>
      </c>
      <c r="C185" s="37">
        <v>2073021616</v>
      </c>
      <c r="D185" s="30">
        <f t="shared" si="13"/>
        <v>0.9653259147728448</v>
      </c>
      <c r="E185" s="66">
        <v>1953631884</v>
      </c>
      <c r="F185" s="30">
        <f t="shared" si="14"/>
        <v>0.90973073845251029</v>
      </c>
      <c r="G185" s="29">
        <f t="shared" si="10"/>
        <v>0.26566708169079245</v>
      </c>
      <c r="H185" s="29">
        <f t="shared" si="11"/>
        <v>0.84342019499869458</v>
      </c>
      <c r="I185" s="29">
        <f t="shared" si="12"/>
        <v>0.22406898184438229</v>
      </c>
      <c r="J185" s="32"/>
    </row>
    <row r="186" spans="2:10" x14ac:dyDescent="0.25">
      <c r="B186" s="37">
        <v>181</v>
      </c>
      <c r="C186" s="37">
        <v>336697118</v>
      </c>
      <c r="D186" s="30">
        <f t="shared" si="13"/>
        <v>0.15678681347369533</v>
      </c>
      <c r="E186" s="66">
        <v>2114960469</v>
      </c>
      <c r="F186" s="30">
        <f t="shared" si="14"/>
        <v>0.9848552150581289</v>
      </c>
      <c r="G186" s="29">
        <f t="shared" si="10"/>
        <v>1.9250289724295233</v>
      </c>
      <c r="H186" s="29">
        <f t="shared" si="11"/>
        <v>0.99547594133260531</v>
      </c>
      <c r="I186" s="29">
        <f t="shared" si="12"/>
        <v>1.9163200284218176</v>
      </c>
      <c r="J186" s="32"/>
    </row>
    <row r="187" spans="2:10" x14ac:dyDescent="0.25">
      <c r="B187" s="37">
        <v>182</v>
      </c>
      <c r="C187" s="37">
        <v>369839662</v>
      </c>
      <c r="D187" s="30">
        <f t="shared" si="13"/>
        <v>0.17222001318457536</v>
      </c>
      <c r="E187" s="66">
        <v>1698423714</v>
      </c>
      <c r="F187" s="30">
        <f t="shared" si="14"/>
        <v>0.79089017342351853</v>
      </c>
      <c r="G187" s="29">
        <f t="shared" si="10"/>
        <v>1.8756238818897215</v>
      </c>
      <c r="H187" s="29">
        <f t="shared" si="11"/>
        <v>0.25410337532330851</v>
      </c>
      <c r="I187" s="29">
        <f t="shared" si="12"/>
        <v>0.47660235922518479</v>
      </c>
      <c r="J187" s="32"/>
    </row>
    <row r="188" spans="2:10" x14ac:dyDescent="0.25">
      <c r="B188" s="37">
        <v>183</v>
      </c>
      <c r="C188" s="37">
        <v>669232214</v>
      </c>
      <c r="D188" s="30">
        <f t="shared" si="13"/>
        <v>0.31163553442416503</v>
      </c>
      <c r="E188" s="66">
        <v>531329708</v>
      </c>
      <c r="F188" s="30">
        <f t="shared" si="14"/>
        <v>0.24741967592733896</v>
      </c>
      <c r="G188" s="29">
        <f t="shared" si="10"/>
        <v>1.5270369562646391</v>
      </c>
      <c r="H188" s="29">
        <f t="shared" si="11"/>
        <v>1.6211944060645307E-2</v>
      </c>
      <c r="I188" s="29">
        <f t="shared" si="12"/>
        <v>2.4756237713500405E-2</v>
      </c>
      <c r="J188" s="32"/>
    </row>
    <row r="189" spans="2:10" x14ac:dyDescent="0.25">
      <c r="B189" s="37">
        <v>184</v>
      </c>
      <c r="C189" s="37">
        <v>1244625639</v>
      </c>
      <c r="D189" s="30">
        <f t="shared" si="13"/>
        <v>0.57957397754284268</v>
      </c>
      <c r="E189" s="66">
        <v>1242851462</v>
      </c>
      <c r="F189" s="30">
        <f t="shared" si="14"/>
        <v>0.5787478119967262</v>
      </c>
      <c r="G189" s="29">
        <f t="shared" si="10"/>
        <v>1.0444730411193961</v>
      </c>
      <c r="H189" s="29">
        <f t="shared" si="11"/>
        <v>-0.88006982635792852</v>
      </c>
      <c r="I189" s="29">
        <f t="shared" si="12"/>
        <v>-0.91920920793348448</v>
      </c>
      <c r="J189" s="32"/>
    </row>
    <row r="190" spans="2:10" x14ac:dyDescent="0.25">
      <c r="B190" s="37">
        <v>185</v>
      </c>
      <c r="C190" s="37">
        <v>1904754831</v>
      </c>
      <c r="D190" s="30">
        <f t="shared" si="13"/>
        <v>0.88697058702212317</v>
      </c>
      <c r="E190" s="66">
        <v>1534220026</v>
      </c>
      <c r="F190" s="30">
        <f t="shared" si="14"/>
        <v>0.71442687265315408</v>
      </c>
      <c r="G190" s="29">
        <f t="shared" si="10"/>
        <v>0.48978251762923258</v>
      </c>
      <c r="H190" s="29">
        <f t="shared" si="11"/>
        <v>-0.22165615940901698</v>
      </c>
      <c r="I190" s="29">
        <f t="shared" si="12"/>
        <v>-0.10856331180337485</v>
      </c>
      <c r="J190" s="32"/>
    </row>
    <row r="191" spans="2:10" x14ac:dyDescent="0.25">
      <c r="B191" s="37">
        <v>186</v>
      </c>
      <c r="C191" s="37">
        <v>1507695661</v>
      </c>
      <c r="D191" s="30">
        <f t="shared" si="13"/>
        <v>0.70207550269648222</v>
      </c>
      <c r="E191" s="66">
        <v>1354750663</v>
      </c>
      <c r="F191" s="30">
        <f t="shared" si="14"/>
        <v>0.63085493800735792</v>
      </c>
      <c r="G191" s="29">
        <f t="shared" si="10"/>
        <v>0.84108778024783792</v>
      </c>
      <c r="H191" s="29">
        <f t="shared" si="11"/>
        <v>-0.68062142279423143</v>
      </c>
      <c r="I191" s="29">
        <f t="shared" si="12"/>
        <v>-0.57246236168712528</v>
      </c>
      <c r="J191" s="32"/>
    </row>
    <row r="192" spans="2:10" x14ac:dyDescent="0.25">
      <c r="B192" s="37">
        <v>187</v>
      </c>
      <c r="C192" s="37">
        <v>2038987472</v>
      </c>
      <c r="D192" s="30">
        <f t="shared" si="13"/>
        <v>0.94947753145800784</v>
      </c>
      <c r="E192" s="66">
        <v>1956665362</v>
      </c>
      <c r="F192" s="30">
        <f t="shared" si="14"/>
        <v>0.9111433117236678</v>
      </c>
      <c r="G192" s="29">
        <f t="shared" si="10"/>
        <v>0.32200438680588589</v>
      </c>
      <c r="H192" s="29">
        <f t="shared" si="11"/>
        <v>0.84815529334420625</v>
      </c>
      <c r="I192" s="29">
        <f t="shared" si="12"/>
        <v>0.27310972514946741</v>
      </c>
      <c r="J192" s="32"/>
    </row>
    <row r="193" spans="2:10" x14ac:dyDescent="0.25">
      <c r="B193" s="37">
        <v>188</v>
      </c>
      <c r="C193" s="37">
        <v>296869476</v>
      </c>
      <c r="D193" s="30">
        <f t="shared" si="13"/>
        <v>0.13824062242090732</v>
      </c>
      <c r="E193" s="66">
        <v>927729360</v>
      </c>
      <c r="F193" s="30">
        <f t="shared" si="14"/>
        <v>0.43200764825195431</v>
      </c>
      <c r="G193" s="29">
        <f t="shared" si="10"/>
        <v>1.9893513874981832</v>
      </c>
      <c r="H193" s="29">
        <f t="shared" si="11"/>
        <v>-0.91012588261191629</v>
      </c>
      <c r="I193" s="29">
        <f t="shared" si="12"/>
        <v>-1.8105601873720243</v>
      </c>
      <c r="J193" s="32"/>
    </row>
    <row r="194" spans="2:10" x14ac:dyDescent="0.25">
      <c r="B194" s="37">
        <v>189</v>
      </c>
      <c r="C194" s="37">
        <v>1905913173</v>
      </c>
      <c r="D194" s="30">
        <f t="shared" si="13"/>
        <v>0.88750998204923703</v>
      </c>
      <c r="E194" s="66">
        <v>1712135684</v>
      </c>
      <c r="F194" s="30">
        <f t="shared" si="14"/>
        <v>0.79727530702821692</v>
      </c>
      <c r="G194" s="29">
        <f t="shared" si="10"/>
        <v>0.48853968173812756</v>
      </c>
      <c r="H194" s="29">
        <f t="shared" si="11"/>
        <v>0.2926906559418993</v>
      </c>
      <c r="I194" s="29">
        <f t="shared" si="12"/>
        <v>0.14299099990157929</v>
      </c>
      <c r="J194" s="32"/>
    </row>
    <row r="195" spans="2:10" x14ac:dyDescent="0.25">
      <c r="B195" s="37">
        <v>190</v>
      </c>
      <c r="C195" s="37">
        <v>1890759953</v>
      </c>
      <c r="D195" s="30">
        <f t="shared" si="13"/>
        <v>0.88045371411389384</v>
      </c>
      <c r="E195" s="66">
        <v>346565621</v>
      </c>
      <c r="F195" s="30">
        <f t="shared" si="14"/>
        <v>0.16138219328661552</v>
      </c>
      <c r="G195" s="29">
        <f t="shared" si="10"/>
        <v>0.50461454627750746</v>
      </c>
      <c r="H195" s="29">
        <f t="shared" si="11"/>
        <v>0.52847405024725524</v>
      </c>
      <c r="I195" s="29">
        <f t="shared" si="12"/>
        <v>0.26667569308495537</v>
      </c>
      <c r="J195" s="32"/>
    </row>
    <row r="196" spans="2:10" x14ac:dyDescent="0.25">
      <c r="B196" s="37">
        <v>191</v>
      </c>
      <c r="C196" s="37">
        <v>558752667</v>
      </c>
      <c r="D196" s="30">
        <f t="shared" si="13"/>
        <v>0.26018948632301275</v>
      </c>
      <c r="E196" s="66">
        <v>186336927</v>
      </c>
      <c r="F196" s="30">
        <f t="shared" si="14"/>
        <v>8.676989334019361E-2</v>
      </c>
      <c r="G196" s="29">
        <f t="shared" si="10"/>
        <v>1.6409418757881826</v>
      </c>
      <c r="H196" s="29">
        <f t="shared" si="11"/>
        <v>0.85502809193116447</v>
      </c>
      <c r="I196" s="29">
        <f t="shared" si="12"/>
        <v>1.4030514010251156</v>
      </c>
      <c r="J196" s="32"/>
    </row>
    <row r="197" spans="2:10" x14ac:dyDescent="0.25">
      <c r="B197" s="37">
        <v>192</v>
      </c>
      <c r="C197" s="37">
        <v>1924915382</v>
      </c>
      <c r="D197" s="30">
        <f t="shared" si="13"/>
        <v>0.89635857515798811</v>
      </c>
      <c r="E197" s="66">
        <v>376423005</v>
      </c>
      <c r="F197" s="30">
        <f t="shared" si="14"/>
        <v>0.17528562116217131</v>
      </c>
      <c r="G197" s="29">
        <f t="shared" si="10"/>
        <v>0.46779215593089413</v>
      </c>
      <c r="H197" s="29">
        <f t="shared" si="11"/>
        <v>0.45239075969810627</v>
      </c>
      <c r="I197" s="29">
        <f t="shared" si="12"/>
        <v>0.21162484880239218</v>
      </c>
      <c r="J197" s="32"/>
    </row>
    <row r="198" spans="2:10" x14ac:dyDescent="0.25">
      <c r="B198" s="37">
        <v>193</v>
      </c>
      <c r="C198" s="37">
        <v>99391936</v>
      </c>
      <c r="D198" s="30">
        <f t="shared" si="13"/>
        <v>4.6282976887320623E-2</v>
      </c>
      <c r="E198" s="66">
        <v>807690027</v>
      </c>
      <c r="F198" s="30">
        <f t="shared" si="14"/>
        <v>0.37610997789358253</v>
      </c>
      <c r="G198" s="29">
        <f t="shared" ref="G198:G261" si="15">SQRT(-2*LN(D198))</f>
        <v>2.4791051027809843</v>
      </c>
      <c r="H198" s="29">
        <f t="shared" ref="H198:H261" si="16">COS(2*PI()*F198)</f>
        <v>-0.71202104649173792</v>
      </c>
      <c r="I198" s="29">
        <f t="shared" ref="I198:I261" si="17">G198*H198</f>
        <v>-1.765175009645124</v>
      </c>
      <c r="J198" s="32"/>
    </row>
    <row r="199" spans="2:10" x14ac:dyDescent="0.25">
      <c r="B199" s="37">
        <v>194</v>
      </c>
      <c r="C199" s="37">
        <v>1983996459</v>
      </c>
      <c r="D199" s="30">
        <f t="shared" ref="D199:D262" si="18">C199/2147483647</f>
        <v>0.92387034554214698</v>
      </c>
      <c r="E199" s="66">
        <v>1069692382</v>
      </c>
      <c r="F199" s="30">
        <f t="shared" ref="F199:F262" si="19">E199/2147483647</f>
        <v>0.49811433185735454</v>
      </c>
      <c r="G199" s="29">
        <f t="shared" si="15"/>
        <v>0.39795360499276705</v>
      </c>
      <c r="H199" s="29">
        <f t="shared" si="16"/>
        <v>-0.99992981324098851</v>
      </c>
      <c r="I199" s="29">
        <f t="shared" si="17"/>
        <v>-0.39792567391899569</v>
      </c>
      <c r="J199" s="32"/>
    </row>
    <row r="200" spans="2:10" x14ac:dyDescent="0.25">
      <c r="B200" s="37">
        <v>195</v>
      </c>
      <c r="C200" s="37">
        <v>681050468</v>
      </c>
      <c r="D200" s="30">
        <f t="shared" si="18"/>
        <v>0.31713883779809754</v>
      </c>
      <c r="E200" s="66">
        <v>471051074</v>
      </c>
      <c r="F200" s="30">
        <f t="shared" si="19"/>
        <v>0.21935024960867608</v>
      </c>
      <c r="G200" s="29">
        <f t="shared" si="15"/>
        <v>1.5155300240252836</v>
      </c>
      <c r="H200" s="29">
        <f t="shared" si="16"/>
        <v>0.19138993169852317</v>
      </c>
      <c r="I200" s="29">
        <f t="shared" si="17"/>
        <v>0.29005718778526018</v>
      </c>
      <c r="J200" s="32"/>
    </row>
    <row r="201" spans="2:10" x14ac:dyDescent="0.25">
      <c r="B201" s="37">
        <v>196</v>
      </c>
      <c r="C201" s="37">
        <v>1917262843</v>
      </c>
      <c r="D201" s="30">
        <f t="shared" si="18"/>
        <v>0.89279508399441609</v>
      </c>
      <c r="E201" s="66">
        <v>83164174</v>
      </c>
      <c r="F201" s="30">
        <f t="shared" si="19"/>
        <v>3.8726336340758172E-2</v>
      </c>
      <c r="G201" s="29">
        <f t="shared" si="15"/>
        <v>0.47623144299574754</v>
      </c>
      <c r="H201" s="29">
        <f t="shared" si="16"/>
        <v>0.97054230654196449</v>
      </c>
      <c r="I201" s="29">
        <f t="shared" si="17"/>
        <v>0.46220276313290093</v>
      </c>
      <c r="J201" s="32"/>
    </row>
    <row r="202" spans="2:10" x14ac:dyDescent="0.25">
      <c r="B202" s="37">
        <v>197</v>
      </c>
      <c r="C202" s="37">
        <v>1229207187</v>
      </c>
      <c r="D202" s="30">
        <f t="shared" si="18"/>
        <v>0.57239420133288677</v>
      </c>
      <c r="E202" s="66">
        <v>333319196</v>
      </c>
      <c r="F202" s="30">
        <f t="shared" si="19"/>
        <v>0.15521384596601773</v>
      </c>
      <c r="G202" s="29">
        <f t="shared" si="15"/>
        <v>1.0563402499165171</v>
      </c>
      <c r="H202" s="29">
        <f t="shared" si="16"/>
        <v>0.56097157736632408</v>
      </c>
      <c r="I202" s="29">
        <f t="shared" si="17"/>
        <v>0.5925768562312056</v>
      </c>
      <c r="J202" s="32"/>
    </row>
    <row r="203" spans="2:10" x14ac:dyDescent="0.25">
      <c r="B203" s="37">
        <v>198</v>
      </c>
      <c r="C203" s="37">
        <v>261647685</v>
      </c>
      <c r="D203" s="30">
        <f t="shared" si="18"/>
        <v>0.12183919787492566</v>
      </c>
      <c r="E203" s="66">
        <v>576643022</v>
      </c>
      <c r="F203" s="30">
        <f t="shared" si="19"/>
        <v>0.26852033206658454</v>
      </c>
      <c r="G203" s="29">
        <f t="shared" si="15"/>
        <v>2.0518543583045066</v>
      </c>
      <c r="H203" s="29">
        <f t="shared" si="16"/>
        <v>-0.11610423192829812</v>
      </c>
      <c r="I203" s="29">
        <f t="shared" si="17"/>
        <v>-0.23822897429967574</v>
      </c>
      <c r="J203" s="32"/>
    </row>
    <row r="204" spans="2:10" x14ac:dyDescent="0.25">
      <c r="B204" s="37">
        <v>199</v>
      </c>
      <c r="C204" s="37">
        <v>571934141</v>
      </c>
      <c r="D204" s="30">
        <f t="shared" si="18"/>
        <v>0.26632758847732452</v>
      </c>
      <c r="E204" s="66">
        <v>141931814</v>
      </c>
      <c r="F204" s="30">
        <f t="shared" si="19"/>
        <v>6.6092151247939171E-2</v>
      </c>
      <c r="G204" s="29">
        <f t="shared" si="15"/>
        <v>1.6266703367857671</v>
      </c>
      <c r="H204" s="29">
        <f t="shared" si="16"/>
        <v>0.91500773503608879</v>
      </c>
      <c r="I204" s="29">
        <f t="shared" si="17"/>
        <v>1.4884159405127364</v>
      </c>
      <c r="J204" s="32"/>
    </row>
    <row r="205" spans="2:10" x14ac:dyDescent="0.25">
      <c r="B205" s="37">
        <v>200</v>
      </c>
      <c r="C205" s="37">
        <v>301874657</v>
      </c>
      <c r="D205" s="30">
        <f t="shared" si="18"/>
        <v>0.14057134144966088</v>
      </c>
      <c r="E205" s="66">
        <v>593934714</v>
      </c>
      <c r="F205" s="30">
        <f t="shared" si="19"/>
        <v>0.27657240362678298</v>
      </c>
      <c r="G205" s="29">
        <f t="shared" si="15"/>
        <v>1.9809291510571809</v>
      </c>
      <c r="H205" s="29">
        <f t="shared" si="16"/>
        <v>-0.16618473951013579</v>
      </c>
      <c r="I205" s="29">
        <f t="shared" si="17"/>
        <v>-0.32920019495647207</v>
      </c>
      <c r="J205" s="32"/>
    </row>
    <row r="206" spans="2:10" x14ac:dyDescent="0.25">
      <c r="B206" s="37">
        <v>201</v>
      </c>
      <c r="C206" s="37">
        <v>1522545551</v>
      </c>
      <c r="D206" s="30">
        <f t="shared" si="18"/>
        <v>0.70899052159348064</v>
      </c>
      <c r="E206" s="66">
        <v>595164555</v>
      </c>
      <c r="F206" s="30">
        <f t="shared" si="19"/>
        <v>0.27714509297029355</v>
      </c>
      <c r="G206" s="29">
        <f t="shared" si="15"/>
        <v>0.82935290586922028</v>
      </c>
      <c r="H206" s="29">
        <f t="shared" si="16"/>
        <v>-0.1697319334011034</v>
      </c>
      <c r="I206" s="29">
        <f t="shared" si="17"/>
        <v>-0.14076767218500608</v>
      </c>
      <c r="J206" s="32"/>
    </row>
    <row r="207" spans="2:10" x14ac:dyDescent="0.25">
      <c r="B207" s="37">
        <v>202</v>
      </c>
      <c r="C207" s="37">
        <v>149214214</v>
      </c>
      <c r="D207" s="30">
        <f t="shared" si="18"/>
        <v>6.9483283008208163E-2</v>
      </c>
      <c r="E207" s="66">
        <v>538068869</v>
      </c>
      <c r="F207" s="30">
        <f t="shared" si="19"/>
        <v>0.25055784231543443</v>
      </c>
      <c r="G207" s="29">
        <f t="shared" si="15"/>
        <v>2.3094021250531105</v>
      </c>
      <c r="H207" s="29">
        <f t="shared" si="16"/>
        <v>-3.5050194633992979E-3</v>
      </c>
      <c r="I207" s="29">
        <f t="shared" si="17"/>
        <v>-8.094499397126852E-3</v>
      </c>
      <c r="J207" s="32"/>
    </row>
    <row r="208" spans="2:10" x14ac:dyDescent="0.25">
      <c r="B208" s="37">
        <v>203</v>
      </c>
      <c r="C208" s="37">
        <v>1309084622</v>
      </c>
      <c r="D208" s="30">
        <f t="shared" si="18"/>
        <v>0.60959003055914773</v>
      </c>
      <c r="E208" s="66">
        <v>938707437</v>
      </c>
      <c r="F208" s="30">
        <f t="shared" si="19"/>
        <v>0.43711971372231828</v>
      </c>
      <c r="G208" s="29">
        <f t="shared" si="15"/>
        <v>0.99495590737787909</v>
      </c>
      <c r="H208" s="29">
        <f t="shared" si="16"/>
        <v>-0.92296250874517183</v>
      </c>
      <c r="I208" s="29">
        <f t="shared" si="17"/>
        <v>-0.91830700036431612</v>
      </c>
      <c r="J208" s="32"/>
    </row>
    <row r="209" spans="2:10" x14ac:dyDescent="0.25">
      <c r="B209" s="37">
        <v>204</v>
      </c>
      <c r="C209" s="37">
        <v>814044376</v>
      </c>
      <c r="D209" s="30">
        <f t="shared" si="18"/>
        <v>0.37906895223030307</v>
      </c>
      <c r="E209" s="66">
        <v>1165334726</v>
      </c>
      <c r="F209" s="30">
        <f t="shared" si="19"/>
        <v>0.54265126890626325</v>
      </c>
      <c r="G209" s="29">
        <f t="shared" si="15"/>
        <v>1.392865505668982</v>
      </c>
      <c r="H209" s="29">
        <f t="shared" si="16"/>
        <v>-0.96430618453553441</v>
      </c>
      <c r="I209" s="29">
        <f t="shared" si="17"/>
        <v>-1.3431488213428138</v>
      </c>
      <c r="J209" s="32"/>
    </row>
    <row r="210" spans="2:10" x14ac:dyDescent="0.25">
      <c r="B210" s="37">
        <v>205</v>
      </c>
      <c r="C210" s="37">
        <v>1300724559</v>
      </c>
      <c r="D210" s="30">
        <f t="shared" si="18"/>
        <v>0.60569707285878116</v>
      </c>
      <c r="E210" s="66">
        <v>1815912483</v>
      </c>
      <c r="F210" s="30">
        <f t="shared" si="19"/>
        <v>0.84560014486573643</v>
      </c>
      <c r="G210" s="29">
        <f t="shared" si="15"/>
        <v>1.0013743532419388</v>
      </c>
      <c r="H210" s="29">
        <f t="shared" si="16"/>
        <v>0.56519814743877028</v>
      </c>
      <c r="I210" s="29">
        <f t="shared" si="17"/>
        <v>0.56597492934504057</v>
      </c>
      <c r="J210" s="32"/>
    </row>
    <row r="211" spans="2:10" x14ac:dyDescent="0.25">
      <c r="B211" s="37">
        <v>206</v>
      </c>
      <c r="C211" s="37">
        <v>1156640561</v>
      </c>
      <c r="D211" s="30">
        <f t="shared" si="18"/>
        <v>0.5386027328384122</v>
      </c>
      <c r="E211" s="66">
        <v>1288465765</v>
      </c>
      <c r="F211" s="30">
        <f t="shared" si="19"/>
        <v>0.59998862706124256</v>
      </c>
      <c r="G211" s="29">
        <f t="shared" si="15"/>
        <v>1.1124540661536622</v>
      </c>
      <c r="H211" s="29">
        <f t="shared" si="16"/>
        <v>-0.80905899443351326</v>
      </c>
      <c r="I211" s="29">
        <f t="shared" si="17"/>
        <v>-0.90004096811575496</v>
      </c>
      <c r="J211" s="32"/>
    </row>
    <row r="212" spans="2:10" x14ac:dyDescent="0.25">
      <c r="B212" s="37">
        <v>207</v>
      </c>
      <c r="C212" s="37">
        <v>733118271</v>
      </c>
      <c r="D212" s="30">
        <f t="shared" si="18"/>
        <v>0.34138479798165372</v>
      </c>
      <c r="E212" s="66">
        <v>2100367964</v>
      </c>
      <c r="F212" s="30">
        <f t="shared" si="19"/>
        <v>0.97806005039162003</v>
      </c>
      <c r="G212" s="29">
        <f t="shared" si="15"/>
        <v>1.4661139096805378</v>
      </c>
      <c r="H212" s="29">
        <f t="shared" si="16"/>
        <v>0.99051334453675521</v>
      </c>
      <c r="I212" s="29">
        <f t="shared" si="17"/>
        <v>1.4522053921495277</v>
      </c>
      <c r="J212" s="32"/>
    </row>
    <row r="213" spans="2:10" x14ac:dyDescent="0.25">
      <c r="B213" s="37">
        <v>208</v>
      </c>
      <c r="C213" s="37">
        <v>912197037</v>
      </c>
      <c r="D213" s="30">
        <f t="shared" si="18"/>
        <v>0.42477484672552668</v>
      </c>
      <c r="E213" s="66">
        <v>1373059423</v>
      </c>
      <c r="F213" s="30">
        <f t="shared" si="19"/>
        <v>0.63938061876193653</v>
      </c>
      <c r="G213" s="29">
        <f t="shared" si="15"/>
        <v>1.3085839849602552</v>
      </c>
      <c r="H213" s="29">
        <f t="shared" si="16"/>
        <v>-0.64041775166283177</v>
      </c>
      <c r="I213" s="29">
        <f t="shared" si="17"/>
        <v>-0.8380404135102355</v>
      </c>
      <c r="J213" s="32"/>
    </row>
    <row r="214" spans="2:10" x14ac:dyDescent="0.25">
      <c r="B214" s="37">
        <v>209</v>
      </c>
      <c r="C214" s="37">
        <v>1715768342</v>
      </c>
      <c r="D214" s="30">
        <f t="shared" si="18"/>
        <v>0.79896689522963338</v>
      </c>
      <c r="E214" s="66">
        <v>1500778729</v>
      </c>
      <c r="F214" s="30">
        <f t="shared" si="19"/>
        <v>0.69885455523564222</v>
      </c>
      <c r="G214" s="29">
        <f t="shared" si="15"/>
        <v>0.66997875612309277</v>
      </c>
      <c r="H214" s="29">
        <f t="shared" si="16"/>
        <v>-0.31585372559909491</v>
      </c>
      <c r="I214" s="29">
        <f t="shared" si="17"/>
        <v>-0.21161528619372627</v>
      </c>
      <c r="J214" s="32"/>
    </row>
    <row r="215" spans="2:10" x14ac:dyDescent="0.25">
      <c r="B215" s="37">
        <v>210</v>
      </c>
      <c r="C215" s="37">
        <v>180686882</v>
      </c>
      <c r="D215" s="30">
        <f t="shared" si="18"/>
        <v>8.4138886110921809E-2</v>
      </c>
      <c r="E215" s="66">
        <v>209786630</v>
      </c>
      <c r="F215" s="30">
        <f t="shared" si="19"/>
        <v>9.7689512231242615E-2</v>
      </c>
      <c r="G215" s="29">
        <f t="shared" si="15"/>
        <v>2.2249882873522981</v>
      </c>
      <c r="H215" s="29">
        <f t="shared" si="16"/>
        <v>0.81746445555256741</v>
      </c>
      <c r="I215" s="29">
        <f t="shared" si="17"/>
        <v>1.8188488389312858</v>
      </c>
      <c r="J215" s="32"/>
    </row>
    <row r="216" spans="2:10" x14ac:dyDescent="0.25">
      <c r="B216" s="37">
        <v>211</v>
      </c>
      <c r="C216" s="37">
        <v>1808355297</v>
      </c>
      <c r="D216" s="30">
        <f t="shared" si="18"/>
        <v>0.84208105590291371</v>
      </c>
      <c r="E216" s="66">
        <v>591756616</v>
      </c>
      <c r="F216" s="30">
        <f t="shared" si="19"/>
        <v>0.27555814770774828</v>
      </c>
      <c r="G216" s="29">
        <f t="shared" si="15"/>
        <v>0.5863087982541737</v>
      </c>
      <c r="H216" s="29">
        <f t="shared" si="16"/>
        <v>-0.15989726513190197</v>
      </c>
      <c r="I216" s="29">
        <f t="shared" si="17"/>
        <v>-9.3749173363614435E-2</v>
      </c>
      <c r="J216" s="32"/>
    </row>
    <row r="217" spans="2:10" x14ac:dyDescent="0.25">
      <c r="B217" s="37">
        <v>212</v>
      </c>
      <c r="C217" s="37">
        <v>1287455090</v>
      </c>
      <c r="D217" s="30">
        <f t="shared" si="18"/>
        <v>0.59951799483947366</v>
      </c>
      <c r="E217" s="66">
        <v>1514538482</v>
      </c>
      <c r="F217" s="30">
        <f t="shared" si="19"/>
        <v>0.70526193953364247</v>
      </c>
      <c r="G217" s="29">
        <f t="shared" si="15"/>
        <v>1.0115624435023787</v>
      </c>
      <c r="H217" s="29">
        <f t="shared" si="16"/>
        <v>-0.27741026350423575</v>
      </c>
      <c r="I217" s="29">
        <f t="shared" si="17"/>
        <v>-0.28061780400298347</v>
      </c>
      <c r="J217" s="32"/>
    </row>
    <row r="218" spans="2:10" x14ac:dyDescent="0.25">
      <c r="B218" s="37">
        <v>213</v>
      </c>
      <c r="C218" s="37">
        <v>1669309818</v>
      </c>
      <c r="D218" s="30">
        <f t="shared" si="18"/>
        <v>0.77733295912730183</v>
      </c>
      <c r="E218" s="66">
        <v>1090823262</v>
      </c>
      <c r="F218" s="30">
        <f t="shared" si="19"/>
        <v>0.5079541646446819</v>
      </c>
      <c r="G218" s="29">
        <f t="shared" si="15"/>
        <v>0.70976968317490741</v>
      </c>
      <c r="H218" s="29">
        <f t="shared" si="16"/>
        <v>-0.99875138515173389</v>
      </c>
      <c r="I218" s="29">
        <f t="shared" si="17"/>
        <v>-0.70888345420964605</v>
      </c>
      <c r="J218" s="32"/>
    </row>
    <row r="219" spans="2:10" x14ac:dyDescent="0.25">
      <c r="B219" s="37">
        <v>214</v>
      </c>
      <c r="C219" s="37">
        <v>1038957693</v>
      </c>
      <c r="D219" s="30">
        <f t="shared" si="18"/>
        <v>0.48380237700594697</v>
      </c>
      <c r="E219" s="66">
        <v>497780658</v>
      </c>
      <c r="F219" s="30">
        <f t="shared" si="19"/>
        <v>0.23179718210911246</v>
      </c>
      <c r="G219" s="29">
        <f t="shared" si="15"/>
        <v>1.2050549926196068</v>
      </c>
      <c r="H219" s="29">
        <f t="shared" si="16"/>
        <v>0.11412249390852997</v>
      </c>
      <c r="I219" s="29">
        <f t="shared" si="17"/>
        <v>0.1375238810546747</v>
      </c>
      <c r="J219" s="32"/>
    </row>
    <row r="220" spans="2:10" x14ac:dyDescent="0.25">
      <c r="B220" s="37">
        <v>215</v>
      </c>
      <c r="C220" s="37">
        <v>1425475347</v>
      </c>
      <c r="D220" s="30">
        <f t="shared" si="18"/>
        <v>0.66378868541856706</v>
      </c>
      <c r="E220" s="66">
        <v>2104279964</v>
      </c>
      <c r="F220" s="30">
        <f t="shared" si="19"/>
        <v>0.97988171734841623</v>
      </c>
      <c r="G220" s="29">
        <f t="shared" si="15"/>
        <v>0.90530815196583547</v>
      </c>
      <c r="H220" s="29">
        <f t="shared" si="16"/>
        <v>0.9920212806999108</v>
      </c>
      <c r="I220" s="29">
        <f t="shared" si="17"/>
        <v>0.89808495234121755</v>
      </c>
      <c r="J220" s="32"/>
    </row>
    <row r="221" spans="2:10" x14ac:dyDescent="0.25">
      <c r="B221" s="37">
        <v>216</v>
      </c>
      <c r="C221" s="37">
        <v>1963477986</v>
      </c>
      <c r="D221" s="30">
        <f t="shared" si="18"/>
        <v>0.91431568698692867</v>
      </c>
      <c r="E221" s="66">
        <v>975127473</v>
      </c>
      <c r="F221" s="30">
        <f t="shared" si="19"/>
        <v>0.45407911457776984</v>
      </c>
      <c r="G221" s="29">
        <f t="shared" si="15"/>
        <v>0.42327148872815179</v>
      </c>
      <c r="H221" s="29">
        <f t="shared" si="16"/>
        <v>-0.95866335125388069</v>
      </c>
      <c r="I221" s="29">
        <f t="shared" si="17"/>
        <v>-0.40577486387434919</v>
      </c>
      <c r="J221" s="32"/>
    </row>
    <row r="222" spans="2:10" x14ac:dyDescent="0.25">
      <c r="B222" s="37">
        <v>217</v>
      </c>
      <c r="C222" s="37">
        <v>374186704</v>
      </c>
      <c r="D222" s="30">
        <f t="shared" si="18"/>
        <v>0.1742442623592188</v>
      </c>
      <c r="E222" s="66">
        <v>624558392</v>
      </c>
      <c r="F222" s="30">
        <f t="shared" si="19"/>
        <v>0.29083266495300114</v>
      </c>
      <c r="G222" s="29">
        <f t="shared" si="15"/>
        <v>1.8693834050407236</v>
      </c>
      <c r="H222" s="29">
        <f t="shared" si="16"/>
        <v>-0.25375388248603881</v>
      </c>
      <c r="I222" s="29">
        <f t="shared" si="17"/>
        <v>-0.47436329688405487</v>
      </c>
      <c r="J222" s="32"/>
    </row>
    <row r="223" spans="2:10" x14ac:dyDescent="0.25">
      <c r="B223" s="37">
        <v>218</v>
      </c>
      <c r="C223" s="37">
        <v>1803795945</v>
      </c>
      <c r="D223" s="30">
        <f t="shared" si="18"/>
        <v>0.83995794218031594</v>
      </c>
      <c r="E223" s="66">
        <v>709543402</v>
      </c>
      <c r="F223" s="30">
        <f t="shared" si="19"/>
        <v>0.33040689412989044</v>
      </c>
      <c r="G223" s="29">
        <f t="shared" si="15"/>
        <v>0.59059877621143242</v>
      </c>
      <c r="H223" s="29">
        <f t="shared" si="16"/>
        <v>-0.48399245521571127</v>
      </c>
      <c r="I223" s="29">
        <f t="shared" si="17"/>
        <v>-0.28584535174596559</v>
      </c>
      <c r="J223" s="32"/>
    </row>
    <row r="224" spans="2:10" x14ac:dyDescent="0.25">
      <c r="B224" s="37">
        <v>219</v>
      </c>
      <c r="C224" s="37">
        <v>1283834676</v>
      </c>
      <c r="D224" s="30">
        <f t="shared" si="18"/>
        <v>0.59783210819486166</v>
      </c>
      <c r="E224" s="66">
        <v>435384299</v>
      </c>
      <c r="F224" s="30">
        <f t="shared" si="19"/>
        <v>0.20274161324032658</v>
      </c>
      <c r="G224" s="29">
        <f t="shared" si="15"/>
        <v>1.0143424668007386</v>
      </c>
      <c r="H224" s="29">
        <f t="shared" si="16"/>
        <v>0.29258899685890005</v>
      </c>
      <c r="I224" s="29">
        <f t="shared" si="17"/>
        <v>0.29678544483261021</v>
      </c>
      <c r="J224" s="32"/>
    </row>
    <row r="225" spans="2:10" x14ac:dyDescent="0.25">
      <c r="B225" s="37">
        <v>220</v>
      </c>
      <c r="C225" s="37">
        <v>325541022</v>
      </c>
      <c r="D225" s="30">
        <f t="shared" si="18"/>
        <v>0.15159185144658752</v>
      </c>
      <c r="E225" s="66">
        <v>1052564390</v>
      </c>
      <c r="F225" s="30">
        <f t="shared" si="19"/>
        <v>0.49013848904992385</v>
      </c>
      <c r="G225" s="29">
        <f t="shared" si="15"/>
        <v>1.94245389009407</v>
      </c>
      <c r="H225" s="29">
        <f t="shared" si="16"/>
        <v>-0.99808098790486421</v>
      </c>
      <c r="I225" s="29">
        <f t="shared" si="17"/>
        <v>-1.9387262975847359</v>
      </c>
      <c r="J225" s="32"/>
    </row>
    <row r="226" spans="2:10" x14ac:dyDescent="0.25">
      <c r="B226" s="37">
        <v>221</v>
      </c>
      <c r="C226" s="37">
        <v>909622033</v>
      </c>
      <c r="D226" s="30">
        <f t="shared" si="18"/>
        <v>0.42357576704750571</v>
      </c>
      <c r="E226" s="66">
        <v>2012163323</v>
      </c>
      <c r="F226" s="30">
        <f t="shared" si="19"/>
        <v>0.93698656369791666</v>
      </c>
      <c r="G226" s="29">
        <f t="shared" si="15"/>
        <v>1.3107424415575628</v>
      </c>
      <c r="H226" s="29">
        <f t="shared" si="16"/>
        <v>0.9226401845111698</v>
      </c>
      <c r="I226" s="29">
        <f t="shared" si="17"/>
        <v>1.209343648125291</v>
      </c>
      <c r="J226" s="32"/>
    </row>
    <row r="227" spans="2:10" x14ac:dyDescent="0.25">
      <c r="B227" s="37">
        <v>222</v>
      </c>
      <c r="C227" s="37">
        <v>1534053485</v>
      </c>
      <c r="D227" s="30">
        <f t="shared" si="18"/>
        <v>0.71434932095666848</v>
      </c>
      <c r="E227" s="66">
        <v>289685253</v>
      </c>
      <c r="F227" s="30">
        <f t="shared" si="19"/>
        <v>0.13489520788886361</v>
      </c>
      <c r="G227" s="29">
        <f t="shared" si="15"/>
        <v>0.82022337353495856</v>
      </c>
      <c r="H227" s="29">
        <f t="shared" si="16"/>
        <v>0.66180561626057677</v>
      </c>
      <c r="I227" s="29">
        <f t="shared" si="17"/>
        <v>0.54282843519363255</v>
      </c>
      <c r="J227" s="32"/>
    </row>
    <row r="228" spans="2:10" x14ac:dyDescent="0.25">
      <c r="B228" s="37">
        <v>223</v>
      </c>
      <c r="C228" s="37">
        <v>1801077711</v>
      </c>
      <c r="D228" s="30">
        <f t="shared" si="18"/>
        <v>0.83869216583608286</v>
      </c>
      <c r="E228" s="66">
        <v>1550317921</v>
      </c>
      <c r="F228" s="30">
        <f t="shared" si="19"/>
        <v>0.72192303916528966</v>
      </c>
      <c r="G228" s="29">
        <f t="shared" si="15"/>
        <v>0.59314677083682632</v>
      </c>
      <c r="H228" s="29">
        <f t="shared" si="16"/>
        <v>-0.17549913362199832</v>
      </c>
      <c r="I228" s="29">
        <f t="shared" si="17"/>
        <v>-0.104096744392549</v>
      </c>
      <c r="J228" s="32"/>
    </row>
    <row r="229" spans="2:10" x14ac:dyDescent="0.25">
      <c r="B229" s="37">
        <v>224</v>
      </c>
      <c r="C229" s="37">
        <v>1720306186</v>
      </c>
      <c r="D229" s="30">
        <f t="shared" si="18"/>
        <v>0.80107999350925907</v>
      </c>
      <c r="E229" s="66">
        <v>1404506449</v>
      </c>
      <c r="F229" s="30">
        <f t="shared" si="19"/>
        <v>0.65402428137791546</v>
      </c>
      <c r="G229" s="29">
        <f t="shared" si="15"/>
        <v>0.66602472904150056</v>
      </c>
      <c r="H229" s="29">
        <f t="shared" si="16"/>
        <v>-0.56714330077126618</v>
      </c>
      <c r="I229" s="29">
        <f t="shared" si="17"/>
        <v>-0.37773146322388479</v>
      </c>
      <c r="J229" s="32"/>
    </row>
    <row r="230" spans="2:10" x14ac:dyDescent="0.25">
      <c r="B230" s="37">
        <v>225</v>
      </c>
      <c r="C230" s="37">
        <v>1142674310</v>
      </c>
      <c r="D230" s="30">
        <f t="shared" si="18"/>
        <v>0.53209919041586073</v>
      </c>
      <c r="E230" s="66">
        <v>574170581</v>
      </c>
      <c r="F230" s="30">
        <f t="shared" si="19"/>
        <v>0.26736901200719598</v>
      </c>
      <c r="G230" s="29">
        <f t="shared" si="15"/>
        <v>1.1233212887412707</v>
      </c>
      <c r="H230" s="29">
        <f t="shared" si="16"/>
        <v>-0.10891622245201364</v>
      </c>
      <c r="I230" s="29">
        <f t="shared" si="17"/>
        <v>-0.12234791136962689</v>
      </c>
      <c r="J230" s="32"/>
    </row>
    <row r="231" spans="2:10" x14ac:dyDescent="0.25">
      <c r="B231" s="37">
        <v>226</v>
      </c>
      <c r="C231" s="37">
        <v>237860450</v>
      </c>
      <c r="D231" s="30">
        <f t="shared" si="18"/>
        <v>0.11076240339817592</v>
      </c>
      <c r="E231" s="66">
        <v>1044211582</v>
      </c>
      <c r="F231" s="30">
        <f t="shared" si="19"/>
        <v>0.4862489097221982</v>
      </c>
      <c r="G231" s="29">
        <f t="shared" si="15"/>
        <v>2.0977930697577838</v>
      </c>
      <c r="H231" s="29">
        <f t="shared" si="16"/>
        <v>-0.99626978537193744</v>
      </c>
      <c r="I231" s="29">
        <f t="shared" si="17"/>
        <v>-2.0899678513623252</v>
      </c>
      <c r="J231" s="32"/>
    </row>
    <row r="232" spans="2:10" x14ac:dyDescent="0.25">
      <c r="B232" s="37">
        <v>227</v>
      </c>
      <c r="C232" s="37">
        <v>1674123291</v>
      </c>
      <c r="D232" s="30">
        <f t="shared" si="18"/>
        <v>0.77957440716194659</v>
      </c>
      <c r="E232" s="66">
        <v>1937546163</v>
      </c>
      <c r="F232" s="30">
        <f t="shared" si="19"/>
        <v>0.90224024090088917</v>
      </c>
      <c r="G232" s="29">
        <f t="shared" si="15"/>
        <v>0.70570126831880053</v>
      </c>
      <c r="H232" s="29">
        <f t="shared" si="16"/>
        <v>0.81721015370813166</v>
      </c>
      <c r="I232" s="29">
        <f t="shared" si="17"/>
        <v>0.57670624195483045</v>
      </c>
      <c r="J232" s="32"/>
    </row>
    <row r="233" spans="2:10" x14ac:dyDescent="0.25">
      <c r="B233" s="37">
        <v>228</v>
      </c>
      <c r="C233" s="37">
        <v>1223849525</v>
      </c>
      <c r="D233" s="30">
        <f t="shared" si="18"/>
        <v>0.56989934554784527</v>
      </c>
      <c r="E233" s="66">
        <v>1989668990</v>
      </c>
      <c r="F233" s="30">
        <f t="shared" si="19"/>
        <v>0.92651182363113005</v>
      </c>
      <c r="G233" s="29">
        <f t="shared" si="15"/>
        <v>1.0604673691396496</v>
      </c>
      <c r="H233" s="29">
        <f t="shared" si="16"/>
        <v>0.89527874749588565</v>
      </c>
      <c r="I233" s="29">
        <f t="shared" si="17"/>
        <v>0.94941389800360243</v>
      </c>
      <c r="J233" s="32"/>
    </row>
    <row r="234" spans="2:10" x14ac:dyDescent="0.25">
      <c r="B234" s="37">
        <v>229</v>
      </c>
      <c r="C234" s="37">
        <v>964645644</v>
      </c>
      <c r="D234" s="30">
        <f t="shared" si="18"/>
        <v>0.44919813259001734</v>
      </c>
      <c r="E234" s="66">
        <v>18152578</v>
      </c>
      <c r="F234" s="30">
        <f t="shared" si="19"/>
        <v>8.4529528433703593E-3</v>
      </c>
      <c r="G234" s="29">
        <f t="shared" si="15"/>
        <v>1.2651412674614739</v>
      </c>
      <c r="H234" s="29">
        <f t="shared" si="16"/>
        <v>0.99858991743807968</v>
      </c>
      <c r="I234" s="29">
        <f t="shared" si="17"/>
        <v>1.2633573138218608</v>
      </c>
      <c r="J234" s="32"/>
    </row>
    <row r="235" spans="2:10" x14ac:dyDescent="0.25">
      <c r="B235" s="37">
        <v>230</v>
      </c>
      <c r="C235" s="37">
        <v>2074324903</v>
      </c>
      <c r="D235" s="30">
        <f t="shared" si="18"/>
        <v>0.9659328050752789</v>
      </c>
      <c r="E235" s="66">
        <v>1303023387</v>
      </c>
      <c r="F235" s="30">
        <f t="shared" si="19"/>
        <v>0.60676754806505873</v>
      </c>
      <c r="G235" s="29">
        <f t="shared" si="15"/>
        <v>0.26329074101648509</v>
      </c>
      <c r="H235" s="29">
        <f t="shared" si="16"/>
        <v>-0.7832995813478445</v>
      </c>
      <c r="I235" s="29">
        <f t="shared" si="17"/>
        <v>-0.20623552721097652</v>
      </c>
      <c r="J235" s="32"/>
    </row>
    <row r="236" spans="2:10" x14ac:dyDescent="0.25">
      <c r="B236" s="37">
        <v>231</v>
      </c>
      <c r="C236" s="37">
        <v>1042718361</v>
      </c>
      <c r="D236" s="30">
        <f t="shared" si="18"/>
        <v>0.48555357450877951</v>
      </c>
      <c r="E236" s="66">
        <v>1451807507</v>
      </c>
      <c r="F236" s="30">
        <f t="shared" si="19"/>
        <v>0.6760505529474703</v>
      </c>
      <c r="G236" s="29">
        <f t="shared" si="15"/>
        <v>1.202052950743917</v>
      </c>
      <c r="H236" s="29">
        <f t="shared" si="16"/>
        <v>-0.44809927946300332</v>
      </c>
      <c r="I236" s="29">
        <f t="shared" si="17"/>
        <v>-0.53863906110472626</v>
      </c>
      <c r="J236" s="32"/>
    </row>
    <row r="237" spans="2:10" x14ac:dyDescent="0.25">
      <c r="B237" s="37">
        <v>232</v>
      </c>
      <c r="C237" s="37">
        <v>1256403540</v>
      </c>
      <c r="D237" s="30">
        <f t="shared" si="18"/>
        <v>0.58505849008683974</v>
      </c>
      <c r="E237" s="66">
        <v>637374742</v>
      </c>
      <c r="F237" s="30">
        <f t="shared" si="19"/>
        <v>0.2968007429953668</v>
      </c>
      <c r="G237" s="29">
        <f t="shared" si="15"/>
        <v>1.0354162966592964</v>
      </c>
      <c r="H237" s="29">
        <f t="shared" si="16"/>
        <v>-0.28983816552441094</v>
      </c>
      <c r="I237" s="29">
        <f t="shared" si="17"/>
        <v>-0.30010315997780973</v>
      </c>
      <c r="J237" s="32"/>
    </row>
    <row r="238" spans="2:10" x14ac:dyDescent="0.25">
      <c r="B238" s="37">
        <v>233</v>
      </c>
      <c r="C238" s="37">
        <v>1024260923</v>
      </c>
      <c r="D238" s="30">
        <f t="shared" si="18"/>
        <v>0.47695866016529437</v>
      </c>
      <c r="E238" s="66">
        <v>476175969</v>
      </c>
      <c r="F238" s="30">
        <f t="shared" si="19"/>
        <v>0.22173671481280435</v>
      </c>
      <c r="G238" s="29">
        <f t="shared" si="15"/>
        <v>1.2168200016187078</v>
      </c>
      <c r="H238" s="29">
        <f t="shared" si="16"/>
        <v>0.17665155361504947</v>
      </c>
      <c r="I238" s="29">
        <f t="shared" si="17"/>
        <v>0.21495314375581176</v>
      </c>
      <c r="J238" s="32"/>
    </row>
    <row r="239" spans="2:10" x14ac:dyDescent="0.25">
      <c r="B239" s="37">
        <v>234</v>
      </c>
      <c r="C239" s="37">
        <v>1578909321</v>
      </c>
      <c r="D239" s="30">
        <f t="shared" si="18"/>
        <v>0.73523694730141986</v>
      </c>
      <c r="E239" s="66">
        <v>1876812427</v>
      </c>
      <c r="F239" s="30">
        <f t="shared" si="19"/>
        <v>0.8739588911989512</v>
      </c>
      <c r="G239" s="29">
        <f t="shared" si="15"/>
        <v>0.78429899201879305</v>
      </c>
      <c r="H239" s="29">
        <f t="shared" si="16"/>
        <v>0.70246616081292179</v>
      </c>
      <c r="I239" s="29">
        <f t="shared" si="17"/>
        <v>0.55094350185288599</v>
      </c>
      <c r="J239" s="32"/>
    </row>
    <row r="240" spans="2:10" x14ac:dyDescent="0.25">
      <c r="B240" s="37">
        <v>235</v>
      </c>
      <c r="C240" s="37">
        <v>1111877330</v>
      </c>
      <c r="D240" s="30">
        <f t="shared" si="18"/>
        <v>0.51775822905719193</v>
      </c>
      <c r="E240" s="66">
        <v>662513426</v>
      </c>
      <c r="F240" s="30">
        <f t="shared" si="19"/>
        <v>0.30850685495348035</v>
      </c>
      <c r="G240" s="29">
        <f t="shared" si="15"/>
        <v>1.1473856238868974</v>
      </c>
      <c r="H240" s="29">
        <f t="shared" si="16"/>
        <v>-0.35938558967609557</v>
      </c>
      <c r="I240" s="29">
        <f t="shared" si="17"/>
        <v>-0.41235385902646743</v>
      </c>
      <c r="J240" s="32"/>
    </row>
    <row r="241" spans="2:10" x14ac:dyDescent="0.25">
      <c r="B241" s="37">
        <v>236</v>
      </c>
      <c r="C241" s="37">
        <v>1108464242</v>
      </c>
      <c r="D241" s="30">
        <f t="shared" si="18"/>
        <v>0.51616888610467726</v>
      </c>
      <c r="E241" s="66">
        <v>331248757</v>
      </c>
      <c r="F241" s="30">
        <f t="shared" si="19"/>
        <v>0.15424972267553663</v>
      </c>
      <c r="G241" s="29">
        <f t="shared" si="15"/>
        <v>1.1500619708508046</v>
      </c>
      <c r="H241" s="29">
        <f t="shared" si="16"/>
        <v>0.56597608437943847</v>
      </c>
      <c r="I241" s="29">
        <f t="shared" si="17"/>
        <v>0.6509075710558383</v>
      </c>
      <c r="J241" s="32"/>
    </row>
    <row r="242" spans="2:10" x14ac:dyDescent="0.25">
      <c r="B242" s="37">
        <v>237</v>
      </c>
      <c r="C242" s="37">
        <v>1217888120</v>
      </c>
      <c r="D242" s="30">
        <f t="shared" si="18"/>
        <v>0.56712335002008984</v>
      </c>
      <c r="E242" s="66">
        <v>771408344</v>
      </c>
      <c r="F242" s="30">
        <f t="shared" si="19"/>
        <v>0.35921500267424389</v>
      </c>
      <c r="G242" s="29">
        <f t="shared" si="15"/>
        <v>1.0650619234376213</v>
      </c>
      <c r="H242" s="29">
        <f t="shared" si="16"/>
        <v>-0.63361586185234808</v>
      </c>
      <c r="I242" s="29">
        <f t="shared" si="17"/>
        <v>-0.67484012854504793</v>
      </c>
      <c r="J242" s="32"/>
    </row>
    <row r="243" spans="2:10" x14ac:dyDescent="0.25">
      <c r="B243" s="37">
        <v>238</v>
      </c>
      <c r="C243" s="37">
        <v>1441988818</v>
      </c>
      <c r="D243" s="30">
        <f t="shared" si="18"/>
        <v>0.67147836958592677</v>
      </c>
      <c r="E243" s="66">
        <v>1686365875</v>
      </c>
      <c r="F243" s="30">
        <f t="shared" si="19"/>
        <v>0.78527530459001438</v>
      </c>
      <c r="G243" s="29">
        <f t="shared" si="15"/>
        <v>0.89249479059675141</v>
      </c>
      <c r="H243" s="29">
        <f t="shared" si="16"/>
        <v>0.21983104501015879</v>
      </c>
      <c r="I243" s="29">
        <f t="shared" si="17"/>
        <v>0.1961980624830067</v>
      </c>
      <c r="J243" s="32"/>
    </row>
    <row r="244" spans="2:10" x14ac:dyDescent="0.25">
      <c r="B244" s="37">
        <v>239</v>
      </c>
      <c r="C244" s="37">
        <v>1899913800</v>
      </c>
      <c r="D244" s="30">
        <f t="shared" si="18"/>
        <v>0.88471630629371678</v>
      </c>
      <c r="E244" s="66">
        <v>168267648</v>
      </c>
      <c r="F244" s="30">
        <f t="shared" si="19"/>
        <v>7.8355729616412767E-2</v>
      </c>
      <c r="G244" s="29">
        <f t="shared" si="15"/>
        <v>0.49495099398641068</v>
      </c>
      <c r="H244" s="29">
        <f t="shared" si="16"/>
        <v>0.88123694599726365</v>
      </c>
      <c r="I244" s="29">
        <f t="shared" si="17"/>
        <v>0.43616910235889456</v>
      </c>
      <c r="J244" s="32"/>
    </row>
    <row r="245" spans="2:10" x14ac:dyDescent="0.25">
      <c r="B245" s="37">
        <v>240</v>
      </c>
      <c r="C245" s="37">
        <v>1212847625</v>
      </c>
      <c r="D245" s="30">
        <f t="shared" si="18"/>
        <v>0.56477618662862861</v>
      </c>
      <c r="E245" s="66">
        <v>20133058</v>
      </c>
      <c r="F245" s="30">
        <f t="shared" si="19"/>
        <v>9.3751857100870389E-3</v>
      </c>
      <c r="G245" s="29">
        <f t="shared" si="15"/>
        <v>1.0689487884615334</v>
      </c>
      <c r="H245" s="29">
        <f t="shared" si="16"/>
        <v>0.99826554149058666</v>
      </c>
      <c r="I245" s="29">
        <f t="shared" si="17"/>
        <v>1.0670947411392593</v>
      </c>
      <c r="J245" s="32"/>
    </row>
    <row r="246" spans="2:10" x14ac:dyDescent="0.25">
      <c r="B246" s="37">
        <v>241</v>
      </c>
      <c r="C246" s="37">
        <v>107585871</v>
      </c>
      <c r="D246" s="30">
        <f t="shared" si="18"/>
        <v>5.0098575209313337E-2</v>
      </c>
      <c r="E246" s="66">
        <v>1590727075</v>
      </c>
      <c r="F246" s="30">
        <f t="shared" si="19"/>
        <v>0.74074001784470866</v>
      </c>
      <c r="G246" s="29">
        <f t="shared" si="15"/>
        <v>2.4469420549868253</v>
      </c>
      <c r="H246" s="29">
        <f t="shared" si="16"/>
        <v>-5.814936331510695E-2</v>
      </c>
      <c r="I246" s="29">
        <f t="shared" si="17"/>
        <v>-0.1422881225664433</v>
      </c>
      <c r="J246" s="32"/>
    </row>
    <row r="247" spans="2:10" x14ac:dyDescent="0.25">
      <c r="B247" s="37">
        <v>242</v>
      </c>
      <c r="C247" s="37">
        <v>1391365076</v>
      </c>
      <c r="D247" s="30">
        <f t="shared" si="18"/>
        <v>0.64790485270689468</v>
      </c>
      <c r="E247" s="66">
        <v>1368177180</v>
      </c>
      <c r="F247" s="30">
        <f t="shared" si="19"/>
        <v>0.63710714720054862</v>
      </c>
      <c r="G247" s="29">
        <f t="shared" si="15"/>
        <v>0.93167743951779569</v>
      </c>
      <c r="H247" s="29">
        <f t="shared" si="16"/>
        <v>-0.65132302887966431</v>
      </c>
      <c r="I247" s="29">
        <f t="shared" si="17"/>
        <v>-0.60682297184558098</v>
      </c>
      <c r="J247" s="32"/>
    </row>
    <row r="248" spans="2:10" x14ac:dyDescent="0.25">
      <c r="B248" s="37">
        <v>243</v>
      </c>
      <c r="C248" s="37">
        <v>41711619</v>
      </c>
      <c r="D248" s="30">
        <f t="shared" si="18"/>
        <v>1.9423486208274721E-2</v>
      </c>
      <c r="E248" s="66">
        <v>1947136704</v>
      </c>
      <c r="F248" s="30">
        <f t="shared" si="19"/>
        <v>0.90670618457100638</v>
      </c>
      <c r="G248" s="29">
        <f t="shared" si="15"/>
        <v>2.8075869766905099</v>
      </c>
      <c r="H248" s="29">
        <f t="shared" si="16"/>
        <v>0.83305862122275531</v>
      </c>
      <c r="I248" s="29">
        <f t="shared" si="17"/>
        <v>2.3388845357647603</v>
      </c>
      <c r="J248" s="32"/>
    </row>
    <row r="249" spans="2:10" x14ac:dyDescent="0.25">
      <c r="B249" s="37">
        <v>244</v>
      </c>
      <c r="C249" s="37">
        <v>7756680</v>
      </c>
      <c r="D249" s="30">
        <f t="shared" si="18"/>
        <v>3.6119855957161568E-3</v>
      </c>
      <c r="E249" s="66">
        <v>630823766</v>
      </c>
      <c r="F249" s="30">
        <f t="shared" si="19"/>
        <v>0.29375020707666416</v>
      </c>
      <c r="G249" s="29">
        <f t="shared" si="15"/>
        <v>3.353654016541455</v>
      </c>
      <c r="H249" s="29">
        <f t="shared" si="16"/>
        <v>-0.27144170211636681</v>
      </c>
      <c r="I249" s="29">
        <f t="shared" si="17"/>
        <v>-0.91032155455940278</v>
      </c>
      <c r="J249" s="32"/>
    </row>
    <row r="250" spans="2:10" x14ac:dyDescent="0.25">
      <c r="B250" s="37">
        <v>245</v>
      </c>
      <c r="C250" s="37">
        <v>1190795270</v>
      </c>
      <c r="D250" s="30">
        <f t="shared" si="18"/>
        <v>0.55450725860637951</v>
      </c>
      <c r="E250" s="66">
        <v>2059091725</v>
      </c>
      <c r="F250" s="30">
        <f t="shared" si="19"/>
        <v>0.95883930379470783</v>
      </c>
      <c r="G250" s="29">
        <f t="shared" si="15"/>
        <v>1.0859791728336416</v>
      </c>
      <c r="H250" s="29">
        <f t="shared" si="16"/>
        <v>0.96674375696105452</v>
      </c>
      <c r="I250" s="29">
        <f t="shared" si="17"/>
        <v>1.0498635855266532</v>
      </c>
      <c r="J250" s="32"/>
    </row>
    <row r="251" spans="2:10" x14ac:dyDescent="0.25">
      <c r="B251" s="37">
        <v>246</v>
      </c>
      <c r="C251" s="37">
        <v>1130758546</v>
      </c>
      <c r="D251" s="30">
        <f t="shared" si="18"/>
        <v>0.5265504804097817</v>
      </c>
      <c r="E251" s="66">
        <v>2024955479</v>
      </c>
      <c r="F251" s="30">
        <f t="shared" si="19"/>
        <v>0.94294337553109198</v>
      </c>
      <c r="G251" s="29">
        <f t="shared" si="15"/>
        <v>1.1326147383672593</v>
      </c>
      <c r="H251" s="29">
        <f t="shared" si="16"/>
        <v>0.93642511366378456</v>
      </c>
      <c r="I251" s="29">
        <f t="shared" si="17"/>
        <v>1.0606088851128384</v>
      </c>
      <c r="J251" s="32"/>
    </row>
    <row r="252" spans="2:10" x14ac:dyDescent="0.25">
      <c r="B252" s="37">
        <v>247</v>
      </c>
      <c r="C252" s="37">
        <v>451954314</v>
      </c>
      <c r="D252" s="30">
        <f t="shared" si="18"/>
        <v>0.21045762775952817</v>
      </c>
      <c r="E252" s="66">
        <v>1490712254</v>
      </c>
      <c r="F252" s="30">
        <f t="shared" si="19"/>
        <v>0.69416698752630823</v>
      </c>
      <c r="G252" s="29">
        <f t="shared" si="15"/>
        <v>1.7654863009526987</v>
      </c>
      <c r="H252" s="29">
        <f t="shared" si="16"/>
        <v>-0.34365780135157376</v>
      </c>
      <c r="I252" s="29">
        <f t="shared" si="17"/>
        <v>-0.60672314050172726</v>
      </c>
      <c r="J252" s="32"/>
    </row>
    <row r="253" spans="2:10" x14ac:dyDescent="0.25">
      <c r="B253" s="37">
        <v>248</v>
      </c>
      <c r="C253" s="37">
        <v>894417850</v>
      </c>
      <c r="D253" s="30">
        <f t="shared" si="18"/>
        <v>0.41649576761596641</v>
      </c>
      <c r="E253" s="66">
        <v>51103478</v>
      </c>
      <c r="F253" s="30">
        <f t="shared" si="19"/>
        <v>2.3796911362464031E-2</v>
      </c>
      <c r="G253" s="29">
        <f t="shared" si="15"/>
        <v>1.3235399345794341</v>
      </c>
      <c r="H253" s="29">
        <f t="shared" si="16"/>
        <v>0.98884263417460172</v>
      </c>
      <c r="I253" s="29">
        <f t="shared" si="17"/>
        <v>1.3087727153448077</v>
      </c>
      <c r="J253" s="32"/>
    </row>
    <row r="254" spans="2:10" x14ac:dyDescent="0.25">
      <c r="B254" s="37">
        <v>249</v>
      </c>
      <c r="C254" s="37">
        <v>1641313767</v>
      </c>
      <c r="D254" s="30">
        <f t="shared" si="18"/>
        <v>0.76429628197303801</v>
      </c>
      <c r="E254" s="66">
        <v>147330697</v>
      </c>
      <c r="F254" s="30">
        <f t="shared" si="19"/>
        <v>6.8606202056913729E-2</v>
      </c>
      <c r="G254" s="29">
        <f t="shared" si="15"/>
        <v>0.73321178572412227</v>
      </c>
      <c r="H254" s="29">
        <f t="shared" si="16"/>
        <v>0.90852106599434013</v>
      </c>
      <c r="I254" s="29">
        <f t="shared" si="17"/>
        <v>0.66613835316569325</v>
      </c>
      <c r="J254" s="32"/>
    </row>
    <row r="255" spans="2:10" x14ac:dyDescent="0.25">
      <c r="B255" s="37">
        <v>250</v>
      </c>
      <c r="C255" s="37">
        <v>543304787</v>
      </c>
      <c r="D255" s="30">
        <f t="shared" si="18"/>
        <v>0.25299600663268751</v>
      </c>
      <c r="E255" s="66">
        <v>1852649862</v>
      </c>
      <c r="F255" s="30">
        <f t="shared" si="19"/>
        <v>0.86270732007115492</v>
      </c>
      <c r="G255" s="29">
        <f t="shared" si="15"/>
        <v>1.657939428591835</v>
      </c>
      <c r="H255" s="29">
        <f t="shared" si="16"/>
        <v>0.65043802498957803</v>
      </c>
      <c r="I255" s="29">
        <f t="shared" si="17"/>
        <v>1.0783868474856226</v>
      </c>
      <c r="J255" s="32"/>
    </row>
    <row r="256" spans="2:10" x14ac:dyDescent="0.25">
      <c r="B256" s="37">
        <v>251</v>
      </c>
      <c r="C256" s="37">
        <v>797401144</v>
      </c>
      <c r="D256" s="30">
        <f t="shared" si="18"/>
        <v>0.37131884338861276</v>
      </c>
      <c r="E256" s="66">
        <v>1950169919</v>
      </c>
      <c r="F256" s="30">
        <f t="shared" si="19"/>
        <v>0.90811863537324533</v>
      </c>
      <c r="G256" s="29">
        <f t="shared" si="15"/>
        <v>1.4076179661538071</v>
      </c>
      <c r="H256" s="29">
        <f t="shared" si="16"/>
        <v>0.83793509406110467</v>
      </c>
      <c r="I256" s="29">
        <f t="shared" si="17"/>
        <v>1.1794924928711912</v>
      </c>
      <c r="J256" s="32"/>
    </row>
    <row r="257" spans="2:10" x14ac:dyDescent="0.25">
      <c r="B257" s="37">
        <v>252</v>
      </c>
      <c r="C257" s="37">
        <v>480579051</v>
      </c>
      <c r="D257" s="30">
        <f t="shared" si="18"/>
        <v>0.22378705964600065</v>
      </c>
      <c r="E257" s="66">
        <v>2041096083</v>
      </c>
      <c r="F257" s="30">
        <f t="shared" si="19"/>
        <v>0.9504594299711564</v>
      </c>
      <c r="G257" s="29">
        <f t="shared" si="15"/>
        <v>1.7303527419803517</v>
      </c>
      <c r="H257" s="29">
        <f t="shared" si="16"/>
        <v>0.95194458681293115</v>
      </c>
      <c r="I257" s="29">
        <f t="shared" si="17"/>
        <v>1.6471999260051085</v>
      </c>
      <c r="J257" s="32"/>
    </row>
    <row r="258" spans="2:10" x14ac:dyDescent="0.25">
      <c r="B258" s="37">
        <v>253</v>
      </c>
      <c r="C258" s="37">
        <v>501530874</v>
      </c>
      <c r="D258" s="30">
        <f t="shared" si="18"/>
        <v>0.23354351252016775</v>
      </c>
      <c r="E258" s="66">
        <v>2116259446</v>
      </c>
      <c r="F258" s="30">
        <f t="shared" si="19"/>
        <v>0.98546009836041371</v>
      </c>
      <c r="G258" s="29">
        <f t="shared" si="15"/>
        <v>1.705512749944281</v>
      </c>
      <c r="H258" s="29">
        <f t="shared" si="16"/>
        <v>0.99582986031623333</v>
      </c>
      <c r="I258" s="29">
        <f t="shared" si="17"/>
        <v>1.6984005235445683</v>
      </c>
      <c r="J258" s="32"/>
    </row>
    <row r="259" spans="2:10" x14ac:dyDescent="0.25">
      <c r="B259" s="37">
        <v>254</v>
      </c>
      <c r="C259" s="37">
        <v>32829924</v>
      </c>
      <c r="D259" s="30">
        <f t="shared" si="18"/>
        <v>1.52876246791741E-2</v>
      </c>
      <c r="E259" s="66">
        <v>1901512012</v>
      </c>
      <c r="F259" s="30">
        <f t="shared" si="19"/>
        <v>0.88546053175137407</v>
      </c>
      <c r="G259" s="29">
        <f t="shared" si="15"/>
        <v>2.8916125682301841</v>
      </c>
      <c r="H259" s="29">
        <f t="shared" si="16"/>
        <v>0.7520215028402405</v>
      </c>
      <c r="I259" s="29">
        <f t="shared" si="17"/>
        <v>2.1745548291921906</v>
      </c>
      <c r="J259" s="32"/>
    </row>
    <row r="260" spans="2:10" x14ac:dyDescent="0.25">
      <c r="B260" s="37">
        <v>255</v>
      </c>
      <c r="C260" s="37">
        <v>176019466</v>
      </c>
      <c r="D260" s="30">
        <f t="shared" si="18"/>
        <v>8.1965451166948977E-2</v>
      </c>
      <c r="E260" s="66">
        <v>1928541319</v>
      </c>
      <c r="F260" s="30">
        <f t="shared" si="19"/>
        <v>0.89804703364989114</v>
      </c>
      <c r="G260" s="29">
        <f t="shared" si="15"/>
        <v>2.2367196729735581</v>
      </c>
      <c r="H260" s="29">
        <f t="shared" si="16"/>
        <v>0.80174364342775584</v>
      </c>
      <c r="I260" s="29">
        <f t="shared" si="17"/>
        <v>1.793275779936359</v>
      </c>
      <c r="J260" s="32"/>
    </row>
    <row r="261" spans="2:10" x14ac:dyDescent="0.25">
      <c r="B261" s="37">
        <v>256</v>
      </c>
      <c r="C261" s="37">
        <v>149134650</v>
      </c>
      <c r="D261" s="30">
        <f t="shared" si="18"/>
        <v>6.944623313352756E-2</v>
      </c>
      <c r="E261" s="66">
        <v>1681791917</v>
      </c>
      <c r="F261" s="30">
        <f t="shared" si="19"/>
        <v>0.78314538941865108</v>
      </c>
      <c r="G261" s="29">
        <f t="shared" si="15"/>
        <v>2.3096330660045838</v>
      </c>
      <c r="H261" s="29">
        <f t="shared" si="16"/>
        <v>0.20675646487929902</v>
      </c>
      <c r="I261" s="29">
        <f t="shared" si="17"/>
        <v>0.47753156789544449</v>
      </c>
      <c r="J261" s="32"/>
    </row>
    <row r="262" spans="2:10" x14ac:dyDescent="0.25">
      <c r="B262" s="37">
        <v>257</v>
      </c>
      <c r="C262" s="37">
        <v>29451804</v>
      </c>
      <c r="D262" s="30">
        <f t="shared" si="18"/>
        <v>1.3714564970561567E-2</v>
      </c>
      <c r="E262" s="66">
        <v>975853007</v>
      </c>
      <c r="F262" s="30">
        <f t="shared" si="19"/>
        <v>0.45441696767435269</v>
      </c>
      <c r="G262" s="29">
        <f t="shared" ref="G262:G325" si="20">SQRT(-2*LN(D262))</f>
        <v>2.928923650196483</v>
      </c>
      <c r="H262" s="29">
        <f t="shared" ref="H262:H325" si="21">COS(2*PI()*F262)</f>
        <v>-0.95926521635243711</v>
      </c>
      <c r="I262" s="29">
        <f t="shared" ref="I262:I325" si="22">G262*H262</f>
        <v>-2.8096145789854989</v>
      </c>
      <c r="J262" s="32"/>
    </row>
    <row r="263" spans="2:10" x14ac:dyDescent="0.25">
      <c r="B263" s="37">
        <v>258</v>
      </c>
      <c r="C263" s="37">
        <v>473018790</v>
      </c>
      <c r="D263" s="30">
        <f t="shared" ref="D263:D326" si="23">C263/2147483647</f>
        <v>0.22026653877471877</v>
      </c>
      <c r="E263" s="66">
        <v>107575896</v>
      </c>
      <c r="F263" s="30">
        <f t="shared" ref="F263:F326" si="24">E263/2147483647</f>
        <v>5.0093930237970284E-2</v>
      </c>
      <c r="G263" s="29">
        <f t="shared" si="20"/>
        <v>1.7394924122093187</v>
      </c>
      <c r="H263" s="29">
        <f t="shared" si="21"/>
        <v>0.9508739746858158</v>
      </c>
      <c r="I263" s="29">
        <f t="shared" si="22"/>
        <v>1.6540380639332923</v>
      </c>
      <c r="J263" s="32"/>
    </row>
    <row r="264" spans="2:10" x14ac:dyDescent="0.25">
      <c r="B264" s="37">
        <v>259</v>
      </c>
      <c r="C264" s="37">
        <v>1230945725</v>
      </c>
      <c r="D264" s="30">
        <f t="shared" si="23"/>
        <v>0.57320377117637722</v>
      </c>
      <c r="E264" s="66">
        <v>265891525</v>
      </c>
      <c r="F264" s="30">
        <f t="shared" si="24"/>
        <v>0.12381538987337397</v>
      </c>
      <c r="G264" s="29">
        <f t="shared" si="20"/>
        <v>1.0550014254838795</v>
      </c>
      <c r="H264" s="29">
        <f t="shared" si="21"/>
        <v>0.71235022990481578</v>
      </c>
      <c r="I264" s="29">
        <f t="shared" si="22"/>
        <v>0.75153050799334997</v>
      </c>
      <c r="J264" s="32"/>
    </row>
    <row r="265" spans="2:10" x14ac:dyDescent="0.25">
      <c r="B265" s="37">
        <v>260</v>
      </c>
      <c r="C265" s="37">
        <v>2108267037</v>
      </c>
      <c r="D265" s="30">
        <f t="shared" si="23"/>
        <v>0.98173834289505069</v>
      </c>
      <c r="E265" s="66">
        <v>1605481752</v>
      </c>
      <c r="F265" s="30">
        <f t="shared" si="24"/>
        <v>0.747610699733538</v>
      </c>
      <c r="G265" s="29">
        <f t="shared" si="20"/>
        <v>0.19199197585495573</v>
      </c>
      <c r="H265" s="29">
        <f t="shared" si="21"/>
        <v>-1.5011852437035202E-2</v>
      </c>
      <c r="I265" s="29">
        <f t="shared" si="22"/>
        <v>-2.882155210629421E-3</v>
      </c>
      <c r="J265" s="32"/>
    </row>
    <row r="266" spans="2:10" x14ac:dyDescent="0.25">
      <c r="B266" s="37">
        <v>261</v>
      </c>
      <c r="C266" s="37">
        <v>1703838743</v>
      </c>
      <c r="D266" s="30">
        <f t="shared" si="23"/>
        <v>0.79341174279964144</v>
      </c>
      <c r="E266" s="66">
        <v>216667083</v>
      </c>
      <c r="F266" s="30">
        <f t="shared" si="24"/>
        <v>0.10089347283397497</v>
      </c>
      <c r="G266" s="29">
        <f t="shared" si="20"/>
        <v>0.68031311968371722</v>
      </c>
      <c r="H266" s="29">
        <f t="shared" si="21"/>
        <v>0.80570452210211618</v>
      </c>
      <c r="I266" s="29">
        <f t="shared" si="22"/>
        <v>0.54813135697456916</v>
      </c>
      <c r="J266" s="32"/>
    </row>
    <row r="267" spans="2:10" x14ac:dyDescent="0.25">
      <c r="B267" s="37">
        <v>262</v>
      </c>
      <c r="C267" s="37">
        <v>2063785737</v>
      </c>
      <c r="D267" s="30">
        <f t="shared" si="23"/>
        <v>0.96102512346628366</v>
      </c>
      <c r="E267" s="66">
        <v>1934360750</v>
      </c>
      <c r="F267" s="30">
        <f t="shared" si="24"/>
        <v>0.90075691738201158</v>
      </c>
      <c r="G267" s="29">
        <f t="shared" si="20"/>
        <v>0.28197420913455107</v>
      </c>
      <c r="H267" s="29">
        <f t="shared" si="21"/>
        <v>0.81180325439821976</v>
      </c>
      <c r="I267" s="29">
        <f t="shared" si="22"/>
        <v>0.22890758063179278</v>
      </c>
      <c r="J267" s="32"/>
    </row>
    <row r="268" spans="2:10" x14ac:dyDescent="0.25">
      <c r="B268" s="37">
        <v>263</v>
      </c>
      <c r="C268" s="37">
        <v>432420734</v>
      </c>
      <c r="D268" s="30">
        <f t="shared" si="23"/>
        <v>0.20136159574676379</v>
      </c>
      <c r="E268" s="66">
        <v>1213631959</v>
      </c>
      <c r="F268" s="30">
        <f t="shared" si="24"/>
        <v>0.56514142060891792</v>
      </c>
      <c r="G268" s="29">
        <f t="shared" si="20"/>
        <v>1.7903368416818128</v>
      </c>
      <c r="H268" s="29">
        <f t="shared" si="21"/>
        <v>-0.91740136896665003</v>
      </c>
      <c r="I268" s="29">
        <f t="shared" si="22"/>
        <v>-1.6424574694703238</v>
      </c>
      <c r="J268" s="32"/>
    </row>
    <row r="269" spans="2:10" x14ac:dyDescent="0.25">
      <c r="B269" s="37">
        <v>264</v>
      </c>
      <c r="C269" s="37">
        <v>742068482</v>
      </c>
      <c r="D269" s="30">
        <f t="shared" si="23"/>
        <v>0.34555256475953039</v>
      </c>
      <c r="E269" s="66">
        <v>1407186834</v>
      </c>
      <c r="F269" s="30">
        <f t="shared" si="24"/>
        <v>0.65527243290807702</v>
      </c>
      <c r="G269" s="29">
        <f t="shared" si="20"/>
        <v>1.4578137783813545</v>
      </c>
      <c r="H269" s="29">
        <f t="shared" si="21"/>
        <v>-0.5606668028373043</v>
      </c>
      <c r="I269" s="29">
        <f t="shared" si="22"/>
        <v>-0.81734779025724447</v>
      </c>
      <c r="J269" s="32"/>
    </row>
    <row r="270" spans="2:10" x14ac:dyDescent="0.25">
      <c r="B270" s="37">
        <v>265</v>
      </c>
      <c r="C270" s="37">
        <v>1005294769</v>
      </c>
      <c r="D270" s="30">
        <f t="shared" si="23"/>
        <v>0.46812685647426494</v>
      </c>
      <c r="E270" s="66">
        <v>2121360896</v>
      </c>
      <c r="F270" s="30">
        <f t="shared" si="24"/>
        <v>0.987835646135656</v>
      </c>
      <c r="G270" s="29">
        <f t="shared" si="20"/>
        <v>1.2320843793769944</v>
      </c>
      <c r="H270" s="29">
        <f t="shared" si="21"/>
        <v>0.99708058117523757</v>
      </c>
      <c r="I270" s="29">
        <f t="shared" si="22"/>
        <v>1.2284874090461455</v>
      </c>
      <c r="J270" s="32"/>
    </row>
    <row r="271" spans="2:10" x14ac:dyDescent="0.25">
      <c r="B271" s="37">
        <v>266</v>
      </c>
      <c r="C271" s="37">
        <v>1780701985</v>
      </c>
      <c r="D271" s="30">
        <f t="shared" si="23"/>
        <v>0.82920397903267484</v>
      </c>
      <c r="E271" s="66">
        <v>397010877</v>
      </c>
      <c r="F271" s="30">
        <f t="shared" si="24"/>
        <v>0.18487259614508253</v>
      </c>
      <c r="G271" s="29">
        <f t="shared" si="20"/>
        <v>0.6120279401980917</v>
      </c>
      <c r="H271" s="29">
        <f t="shared" si="21"/>
        <v>0.39788242774970128</v>
      </c>
      <c r="I271" s="29">
        <f t="shared" si="22"/>
        <v>0.24351516269666573</v>
      </c>
      <c r="J271" s="32"/>
    </row>
    <row r="272" spans="2:10" x14ac:dyDescent="0.25">
      <c r="B272" s="37">
        <v>267</v>
      </c>
      <c r="C272" s="37">
        <v>1915284434</v>
      </c>
      <c r="D272" s="30">
        <f t="shared" si="23"/>
        <v>0.89187381551222589</v>
      </c>
      <c r="E272" s="66">
        <v>644466372</v>
      </c>
      <c r="F272" s="30">
        <f t="shared" si="24"/>
        <v>0.30010304055181475</v>
      </c>
      <c r="G272" s="29">
        <f t="shared" si="20"/>
        <v>0.47839443734040432</v>
      </c>
      <c r="H272" s="29">
        <f t="shared" si="21"/>
        <v>-0.30963266531868089</v>
      </c>
      <c r="I272" s="29">
        <f t="shared" si="22"/>
        <v>-0.14812654470734007</v>
      </c>
      <c r="J272" s="32"/>
    </row>
    <row r="273" spans="2:10" x14ac:dyDescent="0.25">
      <c r="B273" s="37">
        <v>268</v>
      </c>
      <c r="C273" s="37">
        <v>1422605340</v>
      </c>
      <c r="D273" s="30">
        <f t="shared" si="23"/>
        <v>0.66245223426374245</v>
      </c>
      <c r="E273" s="66">
        <v>1731121520</v>
      </c>
      <c r="F273" s="30">
        <f t="shared" si="24"/>
        <v>0.80611627586470747</v>
      </c>
      <c r="G273" s="29">
        <f t="shared" si="20"/>
        <v>0.90753162252956621</v>
      </c>
      <c r="H273" s="29">
        <f t="shared" si="21"/>
        <v>0.34532865395131895</v>
      </c>
      <c r="I273" s="29">
        <f t="shared" si="22"/>
        <v>0.31339667362639156</v>
      </c>
      <c r="J273" s="32"/>
    </row>
    <row r="274" spans="2:10" x14ac:dyDescent="0.25">
      <c r="B274" s="37">
        <v>269</v>
      </c>
      <c r="C274" s="37">
        <v>1915493022</v>
      </c>
      <c r="D274" s="30">
        <f t="shared" si="23"/>
        <v>0.89197094686886802</v>
      </c>
      <c r="E274" s="66">
        <v>985280162</v>
      </c>
      <c r="F274" s="30">
        <f t="shared" si="24"/>
        <v>0.45880682880934648</v>
      </c>
      <c r="G274" s="29">
        <f t="shared" si="20"/>
        <v>0.47816674436304857</v>
      </c>
      <c r="H274" s="29">
        <f t="shared" si="21"/>
        <v>-0.96669155260200557</v>
      </c>
      <c r="I274" s="29">
        <f t="shared" si="22"/>
        <v>-0.46223975251096172</v>
      </c>
      <c r="J274" s="32"/>
    </row>
    <row r="275" spans="2:10" x14ac:dyDescent="0.25">
      <c r="B275" s="37">
        <v>270</v>
      </c>
      <c r="C275" s="37">
        <v>1238498358</v>
      </c>
      <c r="D275" s="30">
        <f t="shared" si="23"/>
        <v>0.57672073998335782</v>
      </c>
      <c r="E275" s="66">
        <v>761299301</v>
      </c>
      <c r="F275" s="30">
        <f t="shared" si="24"/>
        <v>0.35450761269522252</v>
      </c>
      <c r="G275" s="29">
        <f t="shared" si="20"/>
        <v>1.0491874149046674</v>
      </c>
      <c r="H275" s="29">
        <f t="shared" si="21"/>
        <v>-0.61045957387192573</v>
      </c>
      <c r="I275" s="29">
        <f t="shared" si="22"/>
        <v>-0.64048650221449055</v>
      </c>
      <c r="J275" s="32"/>
    </row>
    <row r="276" spans="2:10" x14ac:dyDescent="0.25">
      <c r="B276" s="37">
        <v>271</v>
      </c>
      <c r="C276" s="37">
        <v>449129569</v>
      </c>
      <c r="D276" s="30">
        <f t="shared" si="23"/>
        <v>0.20914225336589956</v>
      </c>
      <c r="E276" s="66">
        <v>447643564</v>
      </c>
      <c r="F276" s="30">
        <f t="shared" si="24"/>
        <v>0.20845027836433158</v>
      </c>
      <c r="G276" s="29">
        <f t="shared" si="20"/>
        <v>1.7690339852202066</v>
      </c>
      <c r="H276" s="29">
        <f t="shared" si="21"/>
        <v>0.25810922526619079</v>
      </c>
      <c r="I276" s="29">
        <f t="shared" si="22"/>
        <v>0.45660399139474955</v>
      </c>
      <c r="J276" s="32"/>
    </row>
    <row r="277" spans="2:10" x14ac:dyDescent="0.25">
      <c r="B277" s="37">
        <v>272</v>
      </c>
      <c r="C277" s="37">
        <v>1464132417</v>
      </c>
      <c r="D277" s="30">
        <f t="shared" si="23"/>
        <v>0.68178978640669485</v>
      </c>
      <c r="E277" s="66">
        <v>701805901</v>
      </c>
      <c r="F277" s="30">
        <f t="shared" si="24"/>
        <v>0.32680383945200769</v>
      </c>
      <c r="G277" s="29">
        <f t="shared" si="20"/>
        <v>0.87525299168510573</v>
      </c>
      <c r="H277" s="29">
        <f t="shared" si="21"/>
        <v>-0.46405966588707737</v>
      </c>
      <c r="I277" s="29">
        <f t="shared" si="22"/>
        <v>-0.40616961088805509</v>
      </c>
      <c r="J277" s="32"/>
    </row>
    <row r="278" spans="2:10" x14ac:dyDescent="0.25">
      <c r="B278" s="37">
        <v>273</v>
      </c>
      <c r="C278" s="37">
        <v>642416872</v>
      </c>
      <c r="D278" s="30">
        <f t="shared" si="23"/>
        <v>0.29914866774303311</v>
      </c>
      <c r="E278" s="66">
        <v>1738513287</v>
      </c>
      <c r="F278" s="30">
        <f t="shared" si="24"/>
        <v>0.80955833560300916</v>
      </c>
      <c r="G278" s="29">
        <f t="shared" si="20"/>
        <v>1.5535859246470713</v>
      </c>
      <c r="H278" s="29">
        <f t="shared" si="21"/>
        <v>0.36554295370465723</v>
      </c>
      <c r="I278" s="29">
        <f t="shared" si="22"/>
        <v>0.56790238772947144</v>
      </c>
      <c r="J278" s="32"/>
    </row>
    <row r="279" spans="2:10" x14ac:dyDescent="0.25">
      <c r="B279" s="37">
        <v>274</v>
      </c>
      <c r="C279" s="37">
        <v>209629376</v>
      </c>
      <c r="D279" s="30">
        <f t="shared" si="23"/>
        <v>9.7616285131134226E-2</v>
      </c>
      <c r="E279" s="66">
        <v>770646818</v>
      </c>
      <c r="F279" s="30">
        <f t="shared" si="24"/>
        <v>0.35886038949660043</v>
      </c>
      <c r="G279" s="29">
        <f t="shared" si="20"/>
        <v>2.1571791504787887</v>
      </c>
      <c r="H279" s="29">
        <f t="shared" si="21"/>
        <v>-0.63189052557658887</v>
      </c>
      <c r="I279" s="29">
        <f t="shared" si="22"/>
        <v>-1.3631010671589012</v>
      </c>
      <c r="J279" s="32"/>
    </row>
    <row r="280" spans="2:10" x14ac:dyDescent="0.25">
      <c r="B280" s="37">
        <v>275</v>
      </c>
      <c r="C280" s="37">
        <v>2052658240</v>
      </c>
      <c r="D280" s="30">
        <f t="shared" si="23"/>
        <v>0.95584347888633769</v>
      </c>
      <c r="E280" s="66">
        <v>410538747</v>
      </c>
      <c r="F280" s="30">
        <f t="shared" si="24"/>
        <v>0.19117200150674768</v>
      </c>
      <c r="G280" s="29">
        <f t="shared" si="20"/>
        <v>0.30053653471559877</v>
      </c>
      <c r="H280" s="29">
        <f t="shared" si="21"/>
        <v>0.36126784992753924</v>
      </c>
      <c r="I280" s="29">
        <f t="shared" si="22"/>
        <v>0.10857418772137763</v>
      </c>
      <c r="J280" s="32"/>
    </row>
    <row r="281" spans="2:10" x14ac:dyDescent="0.25">
      <c r="B281" s="37">
        <v>276</v>
      </c>
      <c r="C281" s="37">
        <v>1551802892</v>
      </c>
      <c r="D281" s="30">
        <f t="shared" si="23"/>
        <v>0.72261453267308629</v>
      </c>
      <c r="E281" s="66">
        <v>119480423</v>
      </c>
      <c r="F281" s="30">
        <f t="shared" si="24"/>
        <v>5.5637407608161403E-2</v>
      </c>
      <c r="G281" s="29">
        <f t="shared" si="20"/>
        <v>0.80607611157760395</v>
      </c>
      <c r="H281" s="29">
        <f t="shared" si="21"/>
        <v>0.93951659842962654</v>
      </c>
      <c r="I281" s="29">
        <f t="shared" si="22"/>
        <v>0.75732188642477061</v>
      </c>
      <c r="J281" s="32"/>
    </row>
    <row r="282" spans="2:10" x14ac:dyDescent="0.25">
      <c r="B282" s="37">
        <v>277</v>
      </c>
      <c r="C282" s="37">
        <v>1583696946</v>
      </c>
      <c r="D282" s="30">
        <f t="shared" si="23"/>
        <v>0.73746635892310475</v>
      </c>
      <c r="E282" s="66">
        <v>1898825600</v>
      </c>
      <c r="F282" s="30">
        <f t="shared" si="24"/>
        <v>0.88420957368063258</v>
      </c>
      <c r="G282" s="29">
        <f t="shared" si="20"/>
        <v>0.78042912148135246</v>
      </c>
      <c r="H282" s="29">
        <f t="shared" si="21"/>
        <v>0.74681749641085482</v>
      </c>
      <c r="I282" s="29">
        <f t="shared" si="22"/>
        <v>0.58283812263082657</v>
      </c>
      <c r="J282" s="32"/>
    </row>
    <row r="283" spans="2:10" x14ac:dyDescent="0.25">
      <c r="B283" s="37">
        <v>278</v>
      </c>
      <c r="C283" s="37">
        <v>116053442</v>
      </c>
      <c r="D283" s="30">
        <f t="shared" si="23"/>
        <v>5.4041595223379132E-2</v>
      </c>
      <c r="E283" s="66">
        <v>342866935</v>
      </c>
      <c r="F283" s="30">
        <f t="shared" si="24"/>
        <v>0.15965985840170638</v>
      </c>
      <c r="G283" s="29">
        <f t="shared" si="20"/>
        <v>2.4157819632650175</v>
      </c>
      <c r="H283" s="29">
        <f t="shared" si="21"/>
        <v>0.53763004449557095</v>
      </c>
      <c r="I283" s="29">
        <f t="shared" si="22"/>
        <v>1.2987969644017692</v>
      </c>
      <c r="J283" s="32"/>
    </row>
    <row r="284" spans="2:10" x14ac:dyDescent="0.25">
      <c r="B284" s="37">
        <v>279</v>
      </c>
      <c r="C284" s="37">
        <v>492106522</v>
      </c>
      <c r="D284" s="30">
        <f t="shared" si="23"/>
        <v>0.2291549566337629</v>
      </c>
      <c r="E284" s="66">
        <v>604098826</v>
      </c>
      <c r="F284" s="30">
        <f t="shared" si="24"/>
        <v>0.28130543710724704</v>
      </c>
      <c r="G284" s="29">
        <f t="shared" si="20"/>
        <v>1.7165994510895561</v>
      </c>
      <c r="H284" s="29">
        <f t="shared" si="21"/>
        <v>-0.19543193888977878</v>
      </c>
      <c r="I284" s="29">
        <f t="shared" si="22"/>
        <v>-0.33547835902356193</v>
      </c>
      <c r="J284" s="32"/>
    </row>
    <row r="285" spans="2:10" x14ac:dyDescent="0.25">
      <c r="B285" s="37">
        <v>280</v>
      </c>
      <c r="C285" s="37">
        <v>1728990499</v>
      </c>
      <c r="D285" s="30">
        <f t="shared" si="23"/>
        <v>0.80512394188210556</v>
      </c>
      <c r="E285" s="66">
        <v>1214573946</v>
      </c>
      <c r="F285" s="30">
        <f t="shared" si="24"/>
        <v>0.56558006748816936</v>
      </c>
      <c r="G285" s="29">
        <f t="shared" si="20"/>
        <v>0.65842091149057558</v>
      </c>
      <c r="H285" s="29">
        <f t="shared" si="21"/>
        <v>-0.91630105973292131</v>
      </c>
      <c r="I285" s="29">
        <f t="shared" si="22"/>
        <v>-0.60331177894913035</v>
      </c>
      <c r="J285" s="32"/>
    </row>
    <row r="286" spans="2:10" x14ac:dyDescent="0.25">
      <c r="B286" s="37">
        <v>281</v>
      </c>
      <c r="C286" s="37">
        <v>1987441746</v>
      </c>
      <c r="D286" s="30">
        <f t="shared" si="23"/>
        <v>0.92547468232245866</v>
      </c>
      <c r="E286" s="66">
        <v>216548644</v>
      </c>
      <c r="F286" s="30">
        <f t="shared" si="24"/>
        <v>0.10083832037674186</v>
      </c>
      <c r="G286" s="29">
        <f t="shared" si="20"/>
        <v>0.39356956949976069</v>
      </c>
      <c r="H286" s="29">
        <f t="shared" si="21"/>
        <v>0.80590973140533695</v>
      </c>
      <c r="I286" s="29">
        <f t="shared" si="22"/>
        <v>0.3171815460448662</v>
      </c>
      <c r="J286" s="32"/>
    </row>
    <row r="287" spans="2:10" x14ac:dyDescent="0.25">
      <c r="B287" s="37">
        <v>282</v>
      </c>
      <c r="C287" s="37">
        <v>250875843</v>
      </c>
      <c r="D287" s="30">
        <f t="shared" si="23"/>
        <v>0.11682316806019431</v>
      </c>
      <c r="E287" s="66">
        <v>243629010</v>
      </c>
      <c r="F287" s="30">
        <f t="shared" si="24"/>
        <v>0.1134485984749387</v>
      </c>
      <c r="G287" s="29">
        <f t="shared" si="20"/>
        <v>2.0722422018568918</v>
      </c>
      <c r="H287" s="29">
        <f t="shared" si="21"/>
        <v>0.75652162889609753</v>
      </c>
      <c r="I287" s="29">
        <f t="shared" si="22"/>
        <v>1.5676960460160114</v>
      </c>
      <c r="J287" s="32"/>
    </row>
    <row r="288" spans="2:10" x14ac:dyDescent="0.25">
      <c r="B288" s="37">
        <v>283</v>
      </c>
      <c r="C288" s="37">
        <v>782075350</v>
      </c>
      <c r="D288" s="30">
        <f t="shared" si="23"/>
        <v>0.36418221442223631</v>
      </c>
      <c r="E288" s="66">
        <v>920594902</v>
      </c>
      <c r="F288" s="30">
        <f t="shared" si="24"/>
        <v>0.42868540735388427</v>
      </c>
      <c r="G288" s="29">
        <f t="shared" si="20"/>
        <v>1.4213380650121419</v>
      </c>
      <c r="H288" s="29">
        <f t="shared" si="21"/>
        <v>-0.90127936259354435</v>
      </c>
      <c r="I288" s="29">
        <f t="shared" si="22"/>
        <v>-1.281022665264085</v>
      </c>
      <c r="J288" s="32"/>
    </row>
    <row r="289" spans="2:10" x14ac:dyDescent="0.25">
      <c r="B289" s="37">
        <v>284</v>
      </c>
      <c r="C289" s="37">
        <v>1654339706</v>
      </c>
      <c r="D289" s="30">
        <f t="shared" si="23"/>
        <v>0.77036195749899461</v>
      </c>
      <c r="E289" s="66">
        <v>763893118</v>
      </c>
      <c r="F289" s="30">
        <f t="shared" si="24"/>
        <v>0.35571545285904566</v>
      </c>
      <c r="G289" s="29">
        <f t="shared" si="20"/>
        <v>0.72235005352097281</v>
      </c>
      <c r="H289" s="29">
        <f t="shared" si="21"/>
        <v>-0.61645285082485146</v>
      </c>
      <c r="I289" s="29">
        <f t="shared" si="22"/>
        <v>-0.4452947497864877</v>
      </c>
      <c r="J289" s="32"/>
    </row>
    <row r="290" spans="2:10" x14ac:dyDescent="0.25">
      <c r="B290" s="37">
        <v>285</v>
      </c>
      <c r="C290" s="37">
        <v>336354067</v>
      </c>
      <c r="D290" s="30">
        <f t="shared" si="23"/>
        <v>0.15662706790334874</v>
      </c>
      <c r="E290" s="66">
        <v>10703410</v>
      </c>
      <c r="F290" s="30">
        <f t="shared" si="24"/>
        <v>4.984163681503462E-3</v>
      </c>
      <c r="G290" s="29">
        <f t="shared" si="20"/>
        <v>1.9255584452093772</v>
      </c>
      <c r="H290" s="29">
        <f t="shared" si="21"/>
        <v>0.99950968086759251</v>
      </c>
      <c r="I290" s="29">
        <f t="shared" si="22"/>
        <v>1.9246143070631223</v>
      </c>
      <c r="J290" s="32"/>
    </row>
    <row r="291" spans="2:10" x14ac:dyDescent="0.25">
      <c r="B291" s="37">
        <v>286</v>
      </c>
      <c r="C291" s="37">
        <v>414530728</v>
      </c>
      <c r="D291" s="30">
        <f t="shared" si="23"/>
        <v>0.19303091251898133</v>
      </c>
      <c r="E291" s="66">
        <v>1783116641</v>
      </c>
      <c r="F291" s="30">
        <f t="shared" si="24"/>
        <v>0.83032839085456378</v>
      </c>
      <c r="G291" s="29">
        <f t="shared" si="20"/>
        <v>1.8137833026085137</v>
      </c>
      <c r="H291" s="29">
        <f t="shared" si="21"/>
        <v>0.48356076646055818</v>
      </c>
      <c r="I291" s="29">
        <f t="shared" si="22"/>
        <v>0.87707444400273538</v>
      </c>
      <c r="J291" s="32"/>
    </row>
    <row r="292" spans="2:10" x14ac:dyDescent="0.25">
      <c r="B292" s="37">
        <v>287</v>
      </c>
      <c r="C292" s="37">
        <v>1317115575</v>
      </c>
      <c r="D292" s="30">
        <f t="shared" si="23"/>
        <v>0.61332973447317707</v>
      </c>
      <c r="E292" s="66">
        <v>302255363</v>
      </c>
      <c r="F292" s="30">
        <f t="shared" si="24"/>
        <v>0.14074862149578921</v>
      </c>
      <c r="G292" s="29">
        <f t="shared" si="20"/>
        <v>0.98878974991775381</v>
      </c>
      <c r="H292" s="29">
        <f t="shared" si="21"/>
        <v>0.63379266721332594</v>
      </c>
      <c r="I292" s="29">
        <f t="shared" si="22"/>
        <v>0.62668769291357074</v>
      </c>
      <c r="J292" s="32"/>
    </row>
    <row r="293" spans="2:10" x14ac:dyDescent="0.25">
      <c r="B293" s="37">
        <v>288</v>
      </c>
      <c r="C293" s="37">
        <v>43786474</v>
      </c>
      <c r="D293" s="30">
        <f t="shared" si="23"/>
        <v>2.0389665859001534E-2</v>
      </c>
      <c r="E293" s="66">
        <v>542622435</v>
      </c>
      <c r="F293" s="30">
        <f t="shared" si="24"/>
        <v>0.25267826172182256</v>
      </c>
      <c r="G293" s="29">
        <f t="shared" si="20"/>
        <v>2.7902426711753385</v>
      </c>
      <c r="H293" s="29">
        <f t="shared" si="21"/>
        <v>-1.6827220478551848E-2</v>
      </c>
      <c r="I293" s="29">
        <f t="shared" si="22"/>
        <v>-4.6952028616530868E-2</v>
      </c>
      <c r="J293" s="32"/>
    </row>
    <row r="294" spans="2:10" x14ac:dyDescent="0.25">
      <c r="B294" s="37">
        <v>289</v>
      </c>
      <c r="C294" s="37">
        <v>1682423004</v>
      </c>
      <c r="D294" s="30">
        <f t="shared" si="23"/>
        <v>0.78343926220361104</v>
      </c>
      <c r="E294" s="66">
        <v>162411861</v>
      </c>
      <c r="F294" s="30">
        <f t="shared" si="24"/>
        <v>7.5628916302523067E-2</v>
      </c>
      <c r="G294" s="29">
        <f t="shared" si="20"/>
        <v>0.69865834470009036</v>
      </c>
      <c r="H294" s="29">
        <f t="shared" si="21"/>
        <v>0.8892055844759218</v>
      </c>
      <c r="I294" s="29">
        <f t="shared" si="22"/>
        <v>0.62125090174802389</v>
      </c>
      <c r="J294" s="32"/>
    </row>
    <row r="295" spans="2:10" x14ac:dyDescent="0.25">
      <c r="B295" s="37">
        <v>290</v>
      </c>
      <c r="C295" s="37">
        <v>1509724361</v>
      </c>
      <c r="D295" s="30">
        <f t="shared" si="23"/>
        <v>0.7030201897504833</v>
      </c>
      <c r="E295" s="66">
        <v>334079843</v>
      </c>
      <c r="F295" s="30">
        <f t="shared" si="24"/>
        <v>0.15556804982738945</v>
      </c>
      <c r="G295" s="29">
        <f t="shared" si="20"/>
        <v>0.8394875438818542</v>
      </c>
      <c r="H295" s="29">
        <f t="shared" si="21"/>
        <v>0.5591278191270137</v>
      </c>
      <c r="I295" s="29">
        <f t="shared" si="22"/>
        <v>0.46938083959495436</v>
      </c>
      <c r="J295" s="32"/>
    </row>
    <row r="296" spans="2:10" x14ac:dyDescent="0.25">
      <c r="B296" s="37">
        <v>291</v>
      </c>
      <c r="C296" s="37">
        <v>832140835</v>
      </c>
      <c r="D296" s="30">
        <f t="shared" si="23"/>
        <v>0.38749577262787882</v>
      </c>
      <c r="E296" s="66">
        <v>796325396</v>
      </c>
      <c r="F296" s="30">
        <f t="shared" si="24"/>
        <v>0.37081790918988078</v>
      </c>
      <c r="G296" s="29">
        <f t="shared" si="20"/>
        <v>1.3769897164435558</v>
      </c>
      <c r="H296" s="29">
        <f t="shared" si="21"/>
        <v>-0.68828427443514828</v>
      </c>
      <c r="I296" s="29">
        <f t="shared" si="22"/>
        <v>-0.94776036788701334</v>
      </c>
      <c r="J296" s="32"/>
    </row>
    <row r="297" spans="2:10" x14ac:dyDescent="0.25">
      <c r="B297" s="37">
        <v>292</v>
      </c>
      <c r="C297" s="37">
        <v>990820924</v>
      </c>
      <c r="D297" s="30">
        <f t="shared" si="23"/>
        <v>0.46138694717613371</v>
      </c>
      <c r="E297" s="66">
        <v>792697855</v>
      </c>
      <c r="F297" s="30">
        <f t="shared" si="24"/>
        <v>0.36912870377727258</v>
      </c>
      <c r="G297" s="29">
        <f t="shared" si="20"/>
        <v>1.2437991986232351</v>
      </c>
      <c r="H297" s="29">
        <f t="shared" si="21"/>
        <v>-0.68054611769908691</v>
      </c>
      <c r="I297" s="29">
        <f t="shared" si="22"/>
        <v>-0.8464627158202781</v>
      </c>
      <c r="J297" s="32"/>
    </row>
    <row r="298" spans="2:10" x14ac:dyDescent="0.25">
      <c r="B298" s="37">
        <v>293</v>
      </c>
      <c r="C298" s="37">
        <v>352004025</v>
      </c>
      <c r="D298" s="30">
        <f t="shared" si="23"/>
        <v>0.16391464749533433</v>
      </c>
      <c r="E298" s="66">
        <v>10931824</v>
      </c>
      <c r="F298" s="30">
        <f t="shared" si="24"/>
        <v>5.0905272388321009E-3</v>
      </c>
      <c r="G298" s="29">
        <f t="shared" si="20"/>
        <v>1.9017935896077451</v>
      </c>
      <c r="H298" s="29">
        <f t="shared" si="21"/>
        <v>0.99948853225868395</v>
      </c>
      <c r="I298" s="29">
        <f t="shared" si="22"/>
        <v>1.9008208835360192</v>
      </c>
      <c r="J298" s="32"/>
    </row>
    <row r="299" spans="2:10" x14ac:dyDescent="0.25">
      <c r="B299" s="37">
        <v>294</v>
      </c>
      <c r="C299" s="37">
        <v>122356947</v>
      </c>
      <c r="D299" s="30">
        <f t="shared" si="23"/>
        <v>5.6976893477596761E-2</v>
      </c>
      <c r="E299" s="66">
        <v>571950212</v>
      </c>
      <c r="F299" s="30">
        <f t="shared" si="24"/>
        <v>0.26633507211987634</v>
      </c>
      <c r="G299" s="29">
        <f t="shared" si="20"/>
        <v>2.3937875724137738</v>
      </c>
      <c r="H299" s="29">
        <f t="shared" si="21"/>
        <v>-0.10245618137801042</v>
      </c>
      <c r="I299" s="29">
        <f t="shared" si="22"/>
        <v>-0.24525833369965286</v>
      </c>
      <c r="J299" s="32"/>
    </row>
    <row r="300" spans="2:10" x14ac:dyDescent="0.25">
      <c r="B300" s="37">
        <v>295</v>
      </c>
      <c r="C300" s="37">
        <v>693357369</v>
      </c>
      <c r="D300" s="30">
        <f t="shared" si="23"/>
        <v>0.32286968516319509</v>
      </c>
      <c r="E300" s="66">
        <v>1898018164</v>
      </c>
      <c r="F300" s="30">
        <f t="shared" si="24"/>
        <v>0.88383358199327888</v>
      </c>
      <c r="G300" s="29">
        <f t="shared" si="20"/>
        <v>1.5036665113482264</v>
      </c>
      <c r="H300" s="29">
        <f t="shared" si="21"/>
        <v>0.74524433232731402</v>
      </c>
      <c r="I300" s="29">
        <f t="shared" si="22"/>
        <v>1.1205989452926506</v>
      </c>
      <c r="J300" s="32"/>
    </row>
    <row r="301" spans="2:10" x14ac:dyDescent="0.25">
      <c r="B301" s="37">
        <v>296</v>
      </c>
      <c r="C301" s="37">
        <v>251967200</v>
      </c>
      <c r="D301" s="30">
        <f t="shared" si="23"/>
        <v>0.11733137076596328</v>
      </c>
      <c r="E301" s="66">
        <v>1742250554</v>
      </c>
      <c r="F301" s="30">
        <f t="shared" si="24"/>
        <v>0.81129863616605224</v>
      </c>
      <c r="G301" s="29">
        <f t="shared" si="20"/>
        <v>2.0701464289361211</v>
      </c>
      <c r="H301" s="29">
        <f t="shared" si="21"/>
        <v>0.37569879183951671</v>
      </c>
      <c r="I301" s="29">
        <f t="shared" si="22"/>
        <v>0.77775151228219064</v>
      </c>
      <c r="J301" s="32"/>
    </row>
    <row r="302" spans="2:10" x14ac:dyDescent="0.25">
      <c r="B302" s="37">
        <v>297</v>
      </c>
      <c r="C302" s="37">
        <v>230906585</v>
      </c>
      <c r="D302" s="30">
        <f t="shared" si="23"/>
        <v>0.10752425766900379</v>
      </c>
      <c r="E302" s="66">
        <v>1569366862</v>
      </c>
      <c r="F302" s="30">
        <f t="shared" si="24"/>
        <v>0.73079339355732942</v>
      </c>
      <c r="G302" s="29">
        <f t="shared" si="20"/>
        <v>2.1118895824049368</v>
      </c>
      <c r="H302" s="29">
        <f t="shared" si="21"/>
        <v>-0.12038596652505938</v>
      </c>
      <c r="I302" s="29">
        <f t="shared" si="22"/>
        <v>-0.25424186857202236</v>
      </c>
      <c r="J302" s="32"/>
    </row>
    <row r="303" spans="2:10" x14ac:dyDescent="0.25">
      <c r="B303" s="37">
        <v>298</v>
      </c>
      <c r="C303" s="37">
        <v>794479089</v>
      </c>
      <c r="D303" s="30">
        <f t="shared" si="23"/>
        <v>0.36995815549509514</v>
      </c>
      <c r="E303" s="66">
        <v>1811926169</v>
      </c>
      <c r="F303" s="30">
        <f t="shared" si="24"/>
        <v>0.84374387275601914</v>
      </c>
      <c r="G303" s="29">
        <f t="shared" si="20"/>
        <v>1.4102236510538966</v>
      </c>
      <c r="H303" s="29">
        <f t="shared" si="21"/>
        <v>0.55553822218409898</v>
      </c>
      <c r="I303" s="29">
        <f t="shared" si="22"/>
        <v>0.78343313998845088</v>
      </c>
      <c r="J303" s="32"/>
    </row>
    <row r="304" spans="2:10" x14ac:dyDescent="0.25">
      <c r="B304" s="37">
        <v>299</v>
      </c>
      <c r="C304" s="37">
        <v>1965762906</v>
      </c>
      <c r="D304" s="30">
        <f t="shared" si="23"/>
        <v>0.91537968577601936</v>
      </c>
      <c r="E304" s="66">
        <v>1407619074</v>
      </c>
      <c r="F304" s="30">
        <f t="shared" si="24"/>
        <v>0.65547371034299662</v>
      </c>
      <c r="G304" s="29">
        <f t="shared" si="20"/>
        <v>0.42051478605455789</v>
      </c>
      <c r="H304" s="29">
        <f t="shared" si="21"/>
        <v>-0.55961916095393138</v>
      </c>
      <c r="I304" s="29">
        <f t="shared" si="22"/>
        <v>-0.23532813174057365</v>
      </c>
      <c r="J304" s="32"/>
    </row>
    <row r="305" spans="2:10" x14ac:dyDescent="0.25">
      <c r="B305" s="37">
        <v>300</v>
      </c>
      <c r="C305" s="37">
        <v>245795204</v>
      </c>
      <c r="D305" s="30">
        <f t="shared" si="23"/>
        <v>0.11445731116200672</v>
      </c>
      <c r="E305" s="66">
        <v>699701733</v>
      </c>
      <c r="F305" s="30">
        <f t="shared" si="24"/>
        <v>0.3258240098719597</v>
      </c>
      <c r="G305" s="29">
        <f t="shared" si="20"/>
        <v>2.0820919066097936</v>
      </c>
      <c r="H305" s="29">
        <f t="shared" si="21"/>
        <v>-0.45859749757969692</v>
      </c>
      <c r="I305" s="29">
        <f t="shared" si="22"/>
        <v>-0.95484213810219132</v>
      </c>
      <c r="J305" s="32"/>
    </row>
    <row r="306" spans="2:10" x14ac:dyDescent="0.25">
      <c r="B306" s="37">
        <v>301</v>
      </c>
      <c r="C306" s="37">
        <v>652149408</v>
      </c>
      <c r="D306" s="30">
        <f t="shared" si="23"/>
        <v>0.30368073298767245</v>
      </c>
      <c r="E306" s="66">
        <v>1204707131</v>
      </c>
      <c r="F306" s="30">
        <f t="shared" si="24"/>
        <v>0.56098547371150254</v>
      </c>
      <c r="G306" s="29">
        <f t="shared" si="20"/>
        <v>1.543877164724647</v>
      </c>
      <c r="H306" s="29">
        <f t="shared" si="21"/>
        <v>-0.92747928123780121</v>
      </c>
      <c r="I306" s="29">
        <f t="shared" si="22"/>
        <v>-1.4319140830582699</v>
      </c>
      <c r="J306" s="32"/>
    </row>
    <row r="307" spans="2:10" x14ac:dyDescent="0.25">
      <c r="B307" s="37">
        <v>302</v>
      </c>
      <c r="C307" s="37">
        <v>2144290011</v>
      </c>
      <c r="D307" s="30">
        <f t="shared" si="23"/>
        <v>0.9985128473483551</v>
      </c>
      <c r="E307" s="66">
        <v>1000392221</v>
      </c>
      <c r="F307" s="30">
        <f t="shared" si="24"/>
        <v>0.46584392966043386</v>
      </c>
      <c r="G307" s="29">
        <f t="shared" si="20"/>
        <v>5.4557484559208926E-2</v>
      </c>
      <c r="H307" s="29">
        <f t="shared" si="21"/>
        <v>-0.9770597555531233</v>
      </c>
      <c r="I307" s="29">
        <f t="shared" si="22"/>
        <v>-5.3305922527013973E-2</v>
      </c>
      <c r="J307" s="32"/>
    </row>
    <row r="308" spans="2:10" x14ac:dyDescent="0.25">
      <c r="B308" s="37">
        <v>303</v>
      </c>
      <c r="C308" s="37">
        <v>369660707</v>
      </c>
      <c r="D308" s="30">
        <f t="shared" si="23"/>
        <v>0.1721366807688664</v>
      </c>
      <c r="E308" s="66">
        <v>2009247386</v>
      </c>
      <c r="F308" s="30">
        <f t="shared" si="24"/>
        <v>0.93562872472015612</v>
      </c>
      <c r="G308" s="29">
        <f t="shared" si="20"/>
        <v>1.8758819057218703</v>
      </c>
      <c r="H308" s="29">
        <f t="shared" si="21"/>
        <v>0.91931635116541455</v>
      </c>
      <c r="I308" s="29">
        <f t="shared" si="22"/>
        <v>1.7245289087854541</v>
      </c>
      <c r="J308" s="32"/>
    </row>
    <row r="309" spans="2:10" x14ac:dyDescent="0.25">
      <c r="B309" s="37">
        <v>304</v>
      </c>
      <c r="C309" s="37">
        <v>2062861881</v>
      </c>
      <c r="D309" s="30">
        <f t="shared" si="23"/>
        <v>0.96059491949183629</v>
      </c>
      <c r="E309" s="66">
        <v>676348677</v>
      </c>
      <c r="F309" s="30">
        <f t="shared" si="24"/>
        <v>0.31494939574736608</v>
      </c>
      <c r="G309" s="29">
        <f t="shared" si="20"/>
        <v>0.28355767898558704</v>
      </c>
      <c r="H309" s="29">
        <f t="shared" si="21"/>
        <v>-0.39685606506977938</v>
      </c>
      <c r="I309" s="29">
        <f t="shared" si="22"/>
        <v>-0.11253158470253974</v>
      </c>
      <c r="J309" s="32"/>
    </row>
    <row r="310" spans="2:10" x14ac:dyDescent="0.25">
      <c r="B310" s="37">
        <v>305</v>
      </c>
      <c r="C310" s="37">
        <v>888042100</v>
      </c>
      <c r="D310" s="30">
        <f t="shared" si="23"/>
        <v>0.41352682766203153</v>
      </c>
      <c r="E310" s="66">
        <v>1453686509</v>
      </c>
      <c r="F310" s="30">
        <f t="shared" si="24"/>
        <v>0.67692553143805145</v>
      </c>
      <c r="G310" s="29">
        <f t="shared" si="20"/>
        <v>1.3289340744748053</v>
      </c>
      <c r="H310" s="29">
        <f t="shared" si="21"/>
        <v>-0.4431777206957444</v>
      </c>
      <c r="I310" s="29">
        <f t="shared" si="22"/>
        <v>-0.58895397408065286</v>
      </c>
      <c r="J310" s="32"/>
    </row>
    <row r="311" spans="2:10" x14ac:dyDescent="0.25">
      <c r="B311" s="37">
        <v>306</v>
      </c>
      <c r="C311" s="37">
        <v>586459354</v>
      </c>
      <c r="D311" s="30">
        <f t="shared" si="23"/>
        <v>0.27309141786447327</v>
      </c>
      <c r="E311" s="66">
        <v>2066330364</v>
      </c>
      <c r="F311" s="30">
        <f t="shared" si="24"/>
        <v>0.96221005775137336</v>
      </c>
      <c r="G311" s="29">
        <f t="shared" si="20"/>
        <v>1.6111788701936072</v>
      </c>
      <c r="H311" s="29">
        <f t="shared" si="21"/>
        <v>0.97194302544587163</v>
      </c>
      <c r="I311" s="29">
        <f t="shared" si="22"/>
        <v>1.565974065630436</v>
      </c>
      <c r="J311" s="32"/>
    </row>
    <row r="312" spans="2:10" x14ac:dyDescent="0.25">
      <c r="B312" s="37">
        <v>307</v>
      </c>
      <c r="C312" s="37">
        <v>1259674154</v>
      </c>
      <c r="D312" s="30">
        <f t="shared" si="23"/>
        <v>0.58658148841307567</v>
      </c>
      <c r="E312" s="66">
        <v>1583686271</v>
      </c>
      <c r="F312" s="30">
        <f t="shared" si="24"/>
        <v>0.73746138798886041</v>
      </c>
      <c r="G312" s="29">
        <f t="shared" si="20"/>
        <v>1.032902396515907</v>
      </c>
      <c r="H312" s="29">
        <f t="shared" si="21"/>
        <v>-7.8700951962947366E-2</v>
      </c>
      <c r="I312" s="29">
        <f t="shared" si="22"/>
        <v>-8.129040189061161E-2</v>
      </c>
      <c r="J312" s="32"/>
    </row>
    <row r="313" spans="2:10" x14ac:dyDescent="0.25">
      <c r="B313" s="37">
        <v>308</v>
      </c>
      <c r="C313" s="37">
        <v>622919668</v>
      </c>
      <c r="D313" s="30">
        <f t="shared" si="23"/>
        <v>0.29006957462526373</v>
      </c>
      <c r="E313" s="66">
        <v>20013456</v>
      </c>
      <c r="F313" s="30">
        <f t="shared" si="24"/>
        <v>9.3194916887765246E-3</v>
      </c>
      <c r="G313" s="29">
        <f t="shared" si="20"/>
        <v>1.5732987461223693</v>
      </c>
      <c r="H313" s="29">
        <f t="shared" si="21"/>
        <v>0.99828608178151879</v>
      </c>
      <c r="I313" s="29">
        <f t="shared" si="22"/>
        <v>1.5706022407382765</v>
      </c>
      <c r="J313" s="32"/>
    </row>
    <row r="314" spans="2:10" x14ac:dyDescent="0.25">
      <c r="B314" s="37">
        <v>309</v>
      </c>
      <c r="C314" s="37">
        <v>746820984</v>
      </c>
      <c r="D314" s="30">
        <f t="shared" si="23"/>
        <v>0.3477656209598135</v>
      </c>
      <c r="E314" s="66">
        <v>207166233</v>
      </c>
      <c r="F314" s="30">
        <f t="shared" si="24"/>
        <v>9.6469294790397064E-2</v>
      </c>
      <c r="G314" s="29">
        <f t="shared" si="20"/>
        <v>1.4534280368162222</v>
      </c>
      <c r="H314" s="29">
        <f t="shared" si="21"/>
        <v>0.82185633316061091</v>
      </c>
      <c r="I314" s="29">
        <f t="shared" si="22"/>
        <v>1.1945090368506057</v>
      </c>
      <c r="J314" s="32"/>
    </row>
    <row r="315" spans="2:10" x14ac:dyDescent="0.25">
      <c r="B315" s="37">
        <v>310</v>
      </c>
      <c r="C315" s="37">
        <v>298235924</v>
      </c>
      <c r="D315" s="30">
        <f t="shared" si="23"/>
        <v>0.13887692435592269</v>
      </c>
      <c r="E315" s="66">
        <v>607284681</v>
      </c>
      <c r="F315" s="30">
        <f t="shared" si="24"/>
        <v>0.28278896644841367</v>
      </c>
      <c r="G315" s="29">
        <f t="shared" si="20"/>
        <v>1.9870416071990182</v>
      </c>
      <c r="H315" s="29">
        <f t="shared" si="21"/>
        <v>-0.20456486619440875</v>
      </c>
      <c r="I315" s="29">
        <f t="shared" si="22"/>
        <v>-0.40647890049939006</v>
      </c>
      <c r="J315" s="32"/>
    </row>
    <row r="316" spans="2:10" x14ac:dyDescent="0.25">
      <c r="B316" s="37">
        <v>311</v>
      </c>
      <c r="C316" s="37">
        <v>1811009341</v>
      </c>
      <c r="D316" s="30">
        <f t="shared" si="23"/>
        <v>0.84331694144910063</v>
      </c>
      <c r="E316" s="66">
        <v>2050208071</v>
      </c>
      <c r="F316" s="30">
        <f t="shared" si="24"/>
        <v>0.95470253003514494</v>
      </c>
      <c r="G316" s="29">
        <f t="shared" si="20"/>
        <v>0.58380206086388353</v>
      </c>
      <c r="H316" s="29">
        <f t="shared" si="21"/>
        <v>0.95977055783182075</v>
      </c>
      <c r="I316" s="29">
        <f t="shared" si="22"/>
        <v>0.56031602961869609</v>
      </c>
      <c r="J316" s="32"/>
    </row>
    <row r="317" spans="2:10" x14ac:dyDescent="0.25">
      <c r="B317" s="37">
        <v>312</v>
      </c>
      <c r="C317" s="37">
        <v>669769497</v>
      </c>
      <c r="D317" s="30">
        <f t="shared" si="23"/>
        <v>0.31188572631771011</v>
      </c>
      <c r="E317" s="66">
        <v>1812217415</v>
      </c>
      <c r="F317" s="30">
        <f t="shared" si="24"/>
        <v>0.84387949474336554</v>
      </c>
      <c r="G317" s="29">
        <f t="shared" si="20"/>
        <v>1.5265113298401043</v>
      </c>
      <c r="H317" s="29">
        <f t="shared" si="21"/>
        <v>0.5562465655424067</v>
      </c>
      <c r="I317" s="29">
        <f t="shared" si="22"/>
        <v>0.84911668448513</v>
      </c>
      <c r="J317" s="32"/>
    </row>
    <row r="318" spans="2:10" x14ac:dyDescent="0.25">
      <c r="B318" s="37">
        <v>313</v>
      </c>
      <c r="C318" s="37">
        <v>616975692</v>
      </c>
      <c r="D318" s="30">
        <f t="shared" si="23"/>
        <v>0.28730169510808851</v>
      </c>
      <c r="E318" s="66">
        <v>1861776151</v>
      </c>
      <c r="F318" s="30">
        <f t="shared" si="24"/>
        <v>0.86695707955721635</v>
      </c>
      <c r="G318" s="29">
        <f t="shared" si="20"/>
        <v>1.5793811527821426</v>
      </c>
      <c r="H318" s="29">
        <f t="shared" si="21"/>
        <v>0.67048552138422857</v>
      </c>
      <c r="I318" s="29">
        <f t="shared" si="22"/>
        <v>1.0589521956875589</v>
      </c>
      <c r="J318" s="32"/>
    </row>
    <row r="319" spans="2:10" x14ac:dyDescent="0.25">
      <c r="B319" s="37">
        <v>314</v>
      </c>
      <c r="C319" s="37">
        <v>842302972</v>
      </c>
      <c r="D319" s="30">
        <f t="shared" si="23"/>
        <v>0.3922278864273</v>
      </c>
      <c r="E319" s="66">
        <v>460607663</v>
      </c>
      <c r="F319" s="30">
        <f t="shared" si="24"/>
        <v>0.2144871573962677</v>
      </c>
      <c r="G319" s="29">
        <f t="shared" si="20"/>
        <v>1.3681463848428108</v>
      </c>
      <c r="H319" s="29">
        <f t="shared" si="21"/>
        <v>0.22128678550491312</v>
      </c>
      <c r="I319" s="29">
        <f t="shared" si="22"/>
        <v>0.30275271560203343</v>
      </c>
      <c r="J319" s="32"/>
    </row>
    <row r="320" spans="2:10" x14ac:dyDescent="0.25">
      <c r="B320" s="37">
        <v>315</v>
      </c>
      <c r="C320" s="37">
        <v>1609598286</v>
      </c>
      <c r="D320" s="30">
        <f t="shared" si="23"/>
        <v>0.74952761025611669</v>
      </c>
      <c r="E320" s="66">
        <v>180818687</v>
      </c>
      <c r="F320" s="30">
        <f t="shared" si="24"/>
        <v>8.420026259692398E-2</v>
      </c>
      <c r="G320" s="29">
        <f t="shared" si="20"/>
        <v>0.75935778640157636</v>
      </c>
      <c r="H320" s="29">
        <f t="shared" si="21"/>
        <v>0.86328903091031373</v>
      </c>
      <c r="I320" s="29">
        <f t="shared" si="22"/>
        <v>0.65554524753681787</v>
      </c>
      <c r="J320" s="32"/>
    </row>
    <row r="321" spans="2:10" x14ac:dyDescent="0.25">
      <c r="B321" s="37">
        <v>316</v>
      </c>
      <c r="C321" s="37">
        <v>1470002758</v>
      </c>
      <c r="D321" s="30">
        <f t="shared" si="23"/>
        <v>0.68452337695496313</v>
      </c>
      <c r="E321" s="66">
        <v>1707391691</v>
      </c>
      <c r="F321" s="30">
        <f t="shared" si="24"/>
        <v>0.79506621313982928</v>
      </c>
      <c r="G321" s="29">
        <f t="shared" si="20"/>
        <v>0.8706692632301557</v>
      </c>
      <c r="H321" s="29">
        <f t="shared" si="21"/>
        <v>0.27939059231585545</v>
      </c>
      <c r="I321" s="29">
        <f t="shared" si="22"/>
        <v>0.24325680116508266</v>
      </c>
      <c r="J321" s="32"/>
    </row>
    <row r="322" spans="2:10" x14ac:dyDescent="0.25">
      <c r="B322" s="37">
        <v>317</v>
      </c>
      <c r="C322" s="37">
        <v>480025881</v>
      </c>
      <c r="D322" s="30">
        <f t="shared" si="23"/>
        <v>0.22352946979158067</v>
      </c>
      <c r="E322" s="66">
        <v>125045451</v>
      </c>
      <c r="F322" s="30">
        <f t="shared" si="24"/>
        <v>5.8228825711751739E-2</v>
      </c>
      <c r="G322" s="29">
        <f t="shared" si="20"/>
        <v>1.7310182077205289</v>
      </c>
      <c r="H322" s="29">
        <f t="shared" si="21"/>
        <v>0.93381554421108726</v>
      </c>
      <c r="I322" s="29">
        <f t="shared" si="22"/>
        <v>1.6164517096818467</v>
      </c>
      <c r="J322" s="32"/>
    </row>
    <row r="323" spans="2:10" x14ac:dyDescent="0.25">
      <c r="B323" s="37">
        <v>318</v>
      </c>
      <c r="C323" s="37">
        <v>1912341173</v>
      </c>
      <c r="D323" s="30">
        <f t="shared" si="23"/>
        <v>0.89050325280544496</v>
      </c>
      <c r="E323" s="66">
        <v>1158405087</v>
      </c>
      <c r="F323" s="30">
        <f t="shared" si="24"/>
        <v>0.53942440428744276</v>
      </c>
      <c r="G323" s="29">
        <f t="shared" si="20"/>
        <v>0.48159842913705642</v>
      </c>
      <c r="H323" s="29">
        <f t="shared" si="21"/>
        <v>-0.96947623033956787</v>
      </c>
      <c r="I323" s="29">
        <f t="shared" si="22"/>
        <v>-0.46689822961725097</v>
      </c>
      <c r="J323" s="32"/>
    </row>
    <row r="324" spans="2:10" x14ac:dyDescent="0.25">
      <c r="B324" s="37">
        <v>319</v>
      </c>
      <c r="C324" s="37">
        <v>159387405</v>
      </c>
      <c r="D324" s="30">
        <f t="shared" si="23"/>
        <v>7.4220544227501628E-2</v>
      </c>
      <c r="E324" s="66">
        <v>785830650</v>
      </c>
      <c r="F324" s="30">
        <f t="shared" si="24"/>
        <v>0.36593091225527735</v>
      </c>
      <c r="G324" s="29">
        <f t="shared" si="20"/>
        <v>2.280664065902986</v>
      </c>
      <c r="H324" s="29">
        <f t="shared" si="21"/>
        <v>-0.66568799828016767</v>
      </c>
      <c r="I324" s="29">
        <f t="shared" si="22"/>
        <v>-1.5182106967804672</v>
      </c>
      <c r="J324" s="32"/>
    </row>
    <row r="325" spans="2:10" x14ac:dyDescent="0.25">
      <c r="B325" s="37">
        <v>320</v>
      </c>
      <c r="C325" s="37">
        <v>1230948304</v>
      </c>
      <c r="D325" s="30">
        <f t="shared" si="23"/>
        <v>0.57320497211683774</v>
      </c>
      <c r="E325" s="66">
        <v>1787909684</v>
      </c>
      <c r="F325" s="30">
        <f t="shared" si="24"/>
        <v>0.83256032542910441</v>
      </c>
      <c r="G325" s="29">
        <f t="shared" si="20"/>
        <v>1.0549994395748745</v>
      </c>
      <c r="H325" s="29">
        <f t="shared" si="21"/>
        <v>0.49578787531793922</v>
      </c>
      <c r="I325" s="29">
        <f t="shared" si="22"/>
        <v>0.52305593060844369</v>
      </c>
      <c r="J325" s="32"/>
    </row>
    <row r="326" spans="2:10" x14ac:dyDescent="0.25">
      <c r="B326" s="37">
        <v>321</v>
      </c>
      <c r="C326" s="37">
        <v>860942740</v>
      </c>
      <c r="D326" s="30">
        <f t="shared" si="23"/>
        <v>0.40090770479333948</v>
      </c>
      <c r="E326" s="66">
        <v>1922183580</v>
      </c>
      <c r="F326" s="30">
        <f t="shared" si="24"/>
        <v>0.89508648072140595</v>
      </c>
      <c r="G326" s="29">
        <f t="shared" ref="G326:G389" si="25">SQRT(-2*LN(D326))</f>
        <v>1.3520532835485237</v>
      </c>
      <c r="H326" s="29">
        <f t="shared" ref="H326:H389" si="26">COS(2*PI()*F326)</f>
        <v>0.7904879337117694</v>
      </c>
      <c r="I326" s="29">
        <f t="shared" ref="I326:I389" si="27">G326*H326</f>
        <v>1.0687818063804855</v>
      </c>
      <c r="J326" s="32"/>
    </row>
    <row r="327" spans="2:10" x14ac:dyDescent="0.25">
      <c r="B327" s="37">
        <v>322</v>
      </c>
      <c r="C327" s="37">
        <v>519968274</v>
      </c>
      <c r="D327" s="30">
        <f t="shared" ref="D327:D390" si="28">C327/2147483647</f>
        <v>0.24212909594277343</v>
      </c>
      <c r="E327" s="66">
        <v>1648857030</v>
      </c>
      <c r="F327" s="30">
        <f t="shared" ref="F327:F390" si="29">E327/2147483647</f>
        <v>0.76780888753375454</v>
      </c>
      <c r="G327" s="29">
        <f t="shared" si="25"/>
        <v>1.6842115311044734</v>
      </c>
      <c r="H327" s="29">
        <f t="shared" si="26"/>
        <v>0.11166318026262417</v>
      </c>
      <c r="I327" s="29">
        <f t="shared" si="27"/>
        <v>0.18806441579810906</v>
      </c>
      <c r="J327" s="32"/>
    </row>
    <row r="328" spans="2:10" x14ac:dyDescent="0.25">
      <c r="B328" s="37">
        <v>323</v>
      </c>
      <c r="C328" s="37">
        <v>2116705098</v>
      </c>
      <c r="D328" s="30">
        <f t="shared" si="28"/>
        <v>0.98566762124452167</v>
      </c>
      <c r="E328" s="66">
        <v>100558254</v>
      </c>
      <c r="F328" s="30">
        <f t="shared" si="29"/>
        <v>4.6826086028863713E-2</v>
      </c>
      <c r="G328" s="29">
        <f t="shared" si="25"/>
        <v>0.16991809402848387</v>
      </c>
      <c r="H328" s="29">
        <f t="shared" si="26"/>
        <v>0.95702950533625875</v>
      </c>
      <c r="I328" s="29">
        <f t="shared" si="27"/>
        <v>0.16261662947575983</v>
      </c>
      <c r="J328" s="32"/>
    </row>
    <row r="329" spans="2:10" x14ac:dyDescent="0.25">
      <c r="B329" s="37">
        <v>324</v>
      </c>
      <c r="C329" s="37">
        <v>1767038496</v>
      </c>
      <c r="D329" s="30">
        <f t="shared" si="28"/>
        <v>0.82284142115285686</v>
      </c>
      <c r="E329" s="66">
        <v>1082563491</v>
      </c>
      <c r="F329" s="30">
        <f t="shared" si="29"/>
        <v>0.50410790904616376</v>
      </c>
      <c r="G329" s="29">
        <f t="shared" si="25"/>
        <v>0.6244866383965112</v>
      </c>
      <c r="H329" s="29">
        <f t="shared" si="26"/>
        <v>-0.99966692098703047</v>
      </c>
      <c r="I329" s="29">
        <f t="shared" si="27"/>
        <v>-0.62427863500338143</v>
      </c>
      <c r="J329" s="32"/>
    </row>
    <row r="330" spans="2:10" x14ac:dyDescent="0.25">
      <c r="B330" s="37">
        <v>325</v>
      </c>
      <c r="C330" s="37">
        <v>1366360623</v>
      </c>
      <c r="D330" s="30">
        <f t="shared" si="28"/>
        <v>0.63626124692906683</v>
      </c>
      <c r="E330" s="66">
        <v>1971363190</v>
      </c>
      <c r="F330" s="30">
        <f t="shared" si="29"/>
        <v>0.91798752123396266</v>
      </c>
      <c r="G330" s="29">
        <f t="shared" si="25"/>
        <v>0.95094272632096311</v>
      </c>
      <c r="H330" s="29">
        <f t="shared" si="26"/>
        <v>0.87014511901806491</v>
      </c>
      <c r="I330" s="29">
        <f t="shared" si="27"/>
        <v>0.82745817177391756</v>
      </c>
      <c r="J330" s="32"/>
    </row>
    <row r="331" spans="2:10" x14ac:dyDescent="0.25">
      <c r="B331" s="37">
        <v>326</v>
      </c>
      <c r="C331" s="37">
        <v>872773026</v>
      </c>
      <c r="D331" s="30">
        <f t="shared" si="28"/>
        <v>0.40641661100388349</v>
      </c>
      <c r="E331" s="66">
        <v>13859051</v>
      </c>
      <c r="F331" s="30">
        <f t="shared" si="29"/>
        <v>6.4536235325288139E-3</v>
      </c>
      <c r="G331" s="29">
        <f t="shared" si="25"/>
        <v>1.341921391155225</v>
      </c>
      <c r="H331" s="29">
        <f t="shared" si="26"/>
        <v>0.99917798926718415</v>
      </c>
      <c r="I331" s="29">
        <f t="shared" si="27"/>
        <v>1.3408183173691002</v>
      </c>
      <c r="J331" s="32"/>
    </row>
    <row r="332" spans="2:10" x14ac:dyDescent="0.25">
      <c r="B332" s="37">
        <v>327</v>
      </c>
      <c r="C332" s="37">
        <v>952242748</v>
      </c>
      <c r="D332" s="30">
        <f t="shared" si="28"/>
        <v>0.44342258406962387</v>
      </c>
      <c r="E332" s="66">
        <v>89715429</v>
      </c>
      <c r="F332" s="30">
        <f t="shared" si="29"/>
        <v>4.1777002178960014E-2</v>
      </c>
      <c r="G332" s="29">
        <f t="shared" si="25"/>
        <v>1.275329015780482</v>
      </c>
      <c r="H332" s="29">
        <f t="shared" si="26"/>
        <v>0.96574616569280813</v>
      </c>
      <c r="I332" s="29">
        <f t="shared" si="27"/>
        <v>1.2316441069867832</v>
      </c>
      <c r="J332" s="32"/>
    </row>
    <row r="333" spans="2:10" x14ac:dyDescent="0.25">
      <c r="B333" s="37">
        <v>328</v>
      </c>
      <c r="C333" s="37">
        <v>1338362341</v>
      </c>
      <c r="D333" s="30">
        <f t="shared" si="28"/>
        <v>0.62322353088447058</v>
      </c>
      <c r="E333" s="66">
        <v>143772076</v>
      </c>
      <c r="F333" s="30">
        <f t="shared" si="29"/>
        <v>6.6949090020241728E-2</v>
      </c>
      <c r="G333" s="29">
        <f t="shared" si="25"/>
        <v>0.97247110700500505</v>
      </c>
      <c r="H333" s="29">
        <f t="shared" si="26"/>
        <v>0.9128222580808194</v>
      </c>
      <c r="I333" s="29">
        <f t="shared" si="27"/>
        <v>0.88769327181466284</v>
      </c>
      <c r="J333" s="32"/>
    </row>
    <row r="334" spans="2:10" x14ac:dyDescent="0.25">
      <c r="B334" s="37">
        <v>329</v>
      </c>
      <c r="C334" s="37">
        <v>1729971437</v>
      </c>
      <c r="D334" s="30">
        <f t="shared" si="28"/>
        <v>0.80558072673416725</v>
      </c>
      <c r="E334" s="66">
        <v>664701622</v>
      </c>
      <c r="F334" s="30">
        <f t="shared" si="29"/>
        <v>0.3095258131201965</v>
      </c>
      <c r="G334" s="29">
        <f t="shared" si="25"/>
        <v>0.65755891291574342</v>
      </c>
      <c r="H334" s="29">
        <f t="shared" si="26"/>
        <v>-0.36535274307670146</v>
      </c>
      <c r="I334" s="29">
        <f t="shared" si="27"/>
        <v>-0.24024095256830072</v>
      </c>
      <c r="J334" s="32"/>
    </row>
    <row r="335" spans="2:10" x14ac:dyDescent="0.25">
      <c r="B335" s="37">
        <v>330</v>
      </c>
      <c r="C335" s="37">
        <v>1801281226</v>
      </c>
      <c r="D335" s="30">
        <f t="shared" si="28"/>
        <v>0.83878693489301337</v>
      </c>
      <c r="E335" s="66">
        <v>811704217</v>
      </c>
      <c r="F335" s="30">
        <f t="shared" si="29"/>
        <v>0.37797923077735085</v>
      </c>
      <c r="G335" s="29">
        <f t="shared" si="25"/>
        <v>0.59295624800794455</v>
      </c>
      <c r="H335" s="29">
        <f t="shared" si="26"/>
        <v>-0.72021849916647818</v>
      </c>
      <c r="I335" s="29">
        <f t="shared" si="27"/>
        <v>-0.42705805901166782</v>
      </c>
      <c r="J335" s="32"/>
    </row>
    <row r="336" spans="2:10" x14ac:dyDescent="0.25">
      <c r="B336" s="37">
        <v>331</v>
      </c>
      <c r="C336" s="37">
        <v>1423874199</v>
      </c>
      <c r="D336" s="30">
        <f t="shared" si="28"/>
        <v>0.66304309277936957</v>
      </c>
      <c r="E336" s="66">
        <v>1655358761</v>
      </c>
      <c r="F336" s="30">
        <f t="shared" si="29"/>
        <v>0.77083649196235304</v>
      </c>
      <c r="G336" s="29">
        <f t="shared" si="25"/>
        <v>0.90654872374057471</v>
      </c>
      <c r="H336" s="29">
        <f t="shared" si="26"/>
        <v>0.13054586865835979</v>
      </c>
      <c r="I336" s="29">
        <f t="shared" si="27"/>
        <v>0.11834619062184076</v>
      </c>
      <c r="J336" s="32"/>
    </row>
    <row r="337" spans="2:10" x14ac:dyDescent="0.25">
      <c r="B337" s="37">
        <v>332</v>
      </c>
      <c r="C337" s="37">
        <v>465059557</v>
      </c>
      <c r="D337" s="30">
        <f t="shared" si="28"/>
        <v>0.21656023208823066</v>
      </c>
      <c r="E337" s="66">
        <v>971307793</v>
      </c>
      <c r="F337" s="30">
        <f t="shared" si="29"/>
        <v>0.45230043747103793</v>
      </c>
      <c r="G337" s="29">
        <f t="shared" si="25"/>
        <v>1.7492207190475468</v>
      </c>
      <c r="H337" s="29">
        <f t="shared" si="26"/>
        <v>-0.95542356979075915</v>
      </c>
      <c r="I337" s="29">
        <f t="shared" si="27"/>
        <v>-1.6712467037443657</v>
      </c>
      <c r="J337" s="32"/>
    </row>
    <row r="338" spans="2:10" x14ac:dyDescent="0.25">
      <c r="B338" s="37">
        <v>333</v>
      </c>
      <c r="C338" s="37">
        <v>106706690</v>
      </c>
      <c r="D338" s="30">
        <f t="shared" si="28"/>
        <v>4.9689174652886192E-2</v>
      </c>
      <c r="E338" s="66">
        <v>112848442</v>
      </c>
      <c r="F338" s="30">
        <f t="shared" si="29"/>
        <v>5.2549150796862856E-2</v>
      </c>
      <c r="G338" s="29">
        <f t="shared" si="25"/>
        <v>2.4502931185593524</v>
      </c>
      <c r="H338" s="29">
        <f t="shared" si="26"/>
        <v>0.94598528038236063</v>
      </c>
      <c r="I338" s="29">
        <f t="shared" si="27"/>
        <v>2.3179412227793379</v>
      </c>
      <c r="J338" s="32"/>
    </row>
    <row r="339" spans="2:10" x14ac:dyDescent="0.25">
      <c r="B339" s="37">
        <v>334</v>
      </c>
      <c r="C339" s="37">
        <v>1597253330</v>
      </c>
      <c r="D339" s="30">
        <f t="shared" si="28"/>
        <v>0.74377904215072232</v>
      </c>
      <c r="E339" s="66">
        <v>42946551</v>
      </c>
      <c r="F339" s="30">
        <f t="shared" si="29"/>
        <v>1.9998546233400024E-2</v>
      </c>
      <c r="G339" s="29">
        <f t="shared" si="25"/>
        <v>0.76943001581012238</v>
      </c>
      <c r="H339" s="29">
        <f t="shared" si="26"/>
        <v>0.9921158461025571</v>
      </c>
      <c r="I339" s="29">
        <f t="shared" si="27"/>
        <v>0.7633637111521635</v>
      </c>
      <c r="J339" s="32"/>
    </row>
    <row r="340" spans="2:10" x14ac:dyDescent="0.25">
      <c r="B340" s="37">
        <v>335</v>
      </c>
      <c r="C340" s="37">
        <v>1315066009</v>
      </c>
      <c r="D340" s="30">
        <f t="shared" si="28"/>
        <v>0.61237533093075047</v>
      </c>
      <c r="E340" s="66">
        <v>1576152024</v>
      </c>
      <c r="F340" s="30">
        <f t="shared" si="29"/>
        <v>0.73395298083031224</v>
      </c>
      <c r="G340" s="29">
        <f t="shared" si="25"/>
        <v>0.99036346723630164</v>
      </c>
      <c r="H340" s="29">
        <f t="shared" si="26"/>
        <v>-0.10065564900150158</v>
      </c>
      <c r="I340" s="29">
        <f t="shared" si="27"/>
        <v>-9.9685677542047282E-2</v>
      </c>
      <c r="J340" s="32"/>
    </row>
    <row r="341" spans="2:10" x14ac:dyDescent="0.25">
      <c r="B341" s="37">
        <v>336</v>
      </c>
      <c r="C341" s="37">
        <v>1576788329</v>
      </c>
      <c r="D341" s="30">
        <f t="shared" si="28"/>
        <v>0.73424928343587059</v>
      </c>
      <c r="E341" s="66">
        <v>203295636</v>
      </c>
      <c r="F341" s="30">
        <f t="shared" si="29"/>
        <v>9.466690760788829E-2</v>
      </c>
      <c r="G341" s="29">
        <f t="shared" si="25"/>
        <v>0.7860110493077006</v>
      </c>
      <c r="H341" s="29">
        <f t="shared" si="26"/>
        <v>0.82825513579505716</v>
      </c>
      <c r="I341" s="29">
        <f t="shared" si="27"/>
        <v>0.6510176883807649</v>
      </c>
      <c r="J341" s="32"/>
    </row>
    <row r="342" spans="2:10" x14ac:dyDescent="0.25">
      <c r="B342" s="37">
        <v>337</v>
      </c>
      <c r="C342" s="37">
        <v>1775888096</v>
      </c>
      <c r="D342" s="30">
        <f t="shared" si="28"/>
        <v>0.82696233728293433</v>
      </c>
      <c r="E342" s="66">
        <v>986868137</v>
      </c>
      <c r="F342" s="30">
        <f t="shared" si="29"/>
        <v>0.45954628729240332</v>
      </c>
      <c r="G342" s="29">
        <f t="shared" si="25"/>
        <v>0.61643511640790527</v>
      </c>
      <c r="H342" s="29">
        <f t="shared" si="26"/>
        <v>-0.96787027089623878</v>
      </c>
      <c r="I342" s="29">
        <f t="shared" si="27"/>
        <v>-0.59662922310767375</v>
      </c>
      <c r="J342" s="32"/>
    </row>
    <row r="343" spans="2:10" x14ac:dyDescent="0.25">
      <c r="B343" s="37">
        <v>338</v>
      </c>
      <c r="C343" s="37">
        <v>1171568129</v>
      </c>
      <c r="D343" s="30">
        <f t="shared" si="28"/>
        <v>0.54555392337290287</v>
      </c>
      <c r="E343" s="66">
        <v>596759391</v>
      </c>
      <c r="F343" s="30">
        <f t="shared" si="29"/>
        <v>0.27788774635544405</v>
      </c>
      <c r="G343" s="29">
        <f t="shared" si="25"/>
        <v>1.1008665925670515</v>
      </c>
      <c r="H343" s="29">
        <f t="shared" si="26"/>
        <v>-0.17432859198512976</v>
      </c>
      <c r="I343" s="29">
        <f t="shared" si="27"/>
        <v>-0.1919125230456816</v>
      </c>
      <c r="J343" s="32"/>
    </row>
    <row r="344" spans="2:10" x14ac:dyDescent="0.25">
      <c r="B344" s="37">
        <v>339</v>
      </c>
      <c r="C344" s="37">
        <v>772694382</v>
      </c>
      <c r="D344" s="30">
        <f t="shared" si="28"/>
        <v>0.35981386078512939</v>
      </c>
      <c r="E344" s="66">
        <v>1371553989</v>
      </c>
      <c r="F344" s="30">
        <f t="shared" si="29"/>
        <v>0.63867959642721317</v>
      </c>
      <c r="G344" s="29">
        <f t="shared" si="25"/>
        <v>1.4298030875787149</v>
      </c>
      <c r="H344" s="29">
        <f t="shared" si="26"/>
        <v>-0.64379441992130571</v>
      </c>
      <c r="I344" s="29">
        <f t="shared" si="27"/>
        <v>-0.92049924936943062</v>
      </c>
      <c r="J344" s="32"/>
    </row>
    <row r="345" spans="2:10" x14ac:dyDescent="0.25">
      <c r="B345" s="37">
        <v>340</v>
      </c>
      <c r="C345" s="37">
        <v>1822909031</v>
      </c>
      <c r="D345" s="30">
        <f t="shared" si="28"/>
        <v>0.84885816641564393</v>
      </c>
      <c r="E345" s="66">
        <v>2079304059</v>
      </c>
      <c r="F345" s="30">
        <f t="shared" si="29"/>
        <v>0.96825140526902465</v>
      </c>
      <c r="G345" s="29">
        <f t="shared" si="25"/>
        <v>0.57247387050921106</v>
      </c>
      <c r="H345" s="29">
        <f t="shared" si="26"/>
        <v>0.98016929683355314</v>
      </c>
      <c r="I345" s="29">
        <f t="shared" si="27"/>
        <v>0.561121311112596</v>
      </c>
      <c r="J345" s="32"/>
    </row>
    <row r="346" spans="2:10" x14ac:dyDescent="0.25">
      <c r="B346" s="37">
        <v>341</v>
      </c>
      <c r="C346" s="37">
        <v>661202757</v>
      </c>
      <c r="D346" s="30">
        <f t="shared" si="28"/>
        <v>0.30789652713942178</v>
      </c>
      <c r="E346" s="66">
        <v>1102633012</v>
      </c>
      <c r="F346" s="30">
        <f t="shared" si="29"/>
        <v>0.51345350803502532</v>
      </c>
      <c r="G346" s="29">
        <f t="shared" si="25"/>
        <v>1.5349211727634244</v>
      </c>
      <c r="H346" s="29">
        <f t="shared" si="26"/>
        <v>-0.99642939172322331</v>
      </c>
      <c r="I346" s="29">
        <f t="shared" si="27"/>
        <v>-1.5294405705197556</v>
      </c>
      <c r="J346" s="32"/>
    </row>
    <row r="347" spans="2:10" x14ac:dyDescent="0.25">
      <c r="B347" s="37">
        <v>342</v>
      </c>
      <c r="C347" s="37">
        <v>1456547838</v>
      </c>
      <c r="D347" s="30">
        <f t="shared" si="28"/>
        <v>0.67825794158422292</v>
      </c>
      <c r="E347" s="66">
        <v>1226966624</v>
      </c>
      <c r="F347" s="30">
        <f t="shared" si="29"/>
        <v>0.57135085788152684</v>
      </c>
      <c r="G347" s="29">
        <f t="shared" si="25"/>
        <v>0.88116697461721993</v>
      </c>
      <c r="H347" s="29">
        <f t="shared" si="26"/>
        <v>-0.90118062097779783</v>
      </c>
      <c r="I347" s="29">
        <f t="shared" si="27"/>
        <v>-0.79409060137067367</v>
      </c>
      <c r="J347" s="32"/>
    </row>
    <row r="348" spans="2:10" x14ac:dyDescent="0.25">
      <c r="B348" s="37">
        <v>343</v>
      </c>
      <c r="C348" s="37">
        <v>1897373785</v>
      </c>
      <c r="D348" s="30">
        <f t="shared" si="28"/>
        <v>0.88353351963848503</v>
      </c>
      <c r="E348" s="66">
        <v>664933740</v>
      </c>
      <c r="F348" s="30">
        <f t="shared" si="29"/>
        <v>0.30963390148693409</v>
      </c>
      <c r="G348" s="29">
        <f t="shared" si="25"/>
        <v>0.4976465579905901</v>
      </c>
      <c r="H348" s="29">
        <f t="shared" si="26"/>
        <v>-0.36598484853678043</v>
      </c>
      <c r="I348" s="29">
        <f t="shared" si="27"/>
        <v>-0.18213110015103623</v>
      </c>
      <c r="J348" s="32"/>
    </row>
    <row r="349" spans="2:10" x14ac:dyDescent="0.25">
      <c r="B349" s="37">
        <v>344</v>
      </c>
      <c r="C349" s="37">
        <v>1392016569</v>
      </c>
      <c r="D349" s="30">
        <f t="shared" si="28"/>
        <v>0.64820822777608789</v>
      </c>
      <c r="E349" s="66">
        <v>1354570271</v>
      </c>
      <c r="F349" s="30">
        <f t="shared" si="29"/>
        <v>0.63077093643637883</v>
      </c>
      <c r="G349" s="29">
        <f t="shared" si="25"/>
        <v>0.93117484404122863</v>
      </c>
      <c r="H349" s="29">
        <f t="shared" si="26"/>
        <v>-0.68100801100771957</v>
      </c>
      <c r="I349" s="29">
        <f t="shared" si="27"/>
        <v>-0.63413752844094062</v>
      </c>
      <c r="J349" s="32"/>
    </row>
    <row r="350" spans="2:10" x14ac:dyDescent="0.25">
      <c r="B350" s="37">
        <v>345</v>
      </c>
      <c r="C350" s="37">
        <v>715909931</v>
      </c>
      <c r="D350" s="30">
        <f t="shared" si="28"/>
        <v>0.333371540221093</v>
      </c>
      <c r="E350" s="66">
        <v>402346079</v>
      </c>
      <c r="F350" s="30">
        <f t="shared" si="29"/>
        <v>0.18735699317760626</v>
      </c>
      <c r="G350" s="29">
        <f t="shared" si="25"/>
        <v>1.4822264837556216</v>
      </c>
      <c r="H350" s="29">
        <f t="shared" si="26"/>
        <v>0.38351341897447339</v>
      </c>
      <c r="I350" s="29">
        <f t="shared" si="27"/>
        <v>0.56845374647963021</v>
      </c>
      <c r="J350" s="32"/>
    </row>
    <row r="351" spans="2:10" x14ac:dyDescent="0.25">
      <c r="B351" s="37">
        <v>346</v>
      </c>
      <c r="C351" s="37">
        <v>856654779</v>
      </c>
      <c r="D351" s="30">
        <f t="shared" si="28"/>
        <v>0.39891096735322429</v>
      </c>
      <c r="E351" s="66">
        <v>2061393212</v>
      </c>
      <c r="F351" s="30">
        <f t="shared" si="29"/>
        <v>0.9599110171943489</v>
      </c>
      <c r="G351" s="29">
        <f t="shared" si="25"/>
        <v>1.3557411452465338</v>
      </c>
      <c r="H351" s="29">
        <f t="shared" si="26"/>
        <v>0.96844396836614266</v>
      </c>
      <c r="I351" s="29">
        <f t="shared" si="27"/>
        <v>1.3129593347798121</v>
      </c>
      <c r="J351" s="32"/>
    </row>
    <row r="352" spans="2:10" x14ac:dyDescent="0.25">
      <c r="B352" s="37">
        <v>347</v>
      </c>
      <c r="C352" s="37">
        <v>454039457</v>
      </c>
      <c r="D352" s="30">
        <f t="shared" si="28"/>
        <v>0.21142859813358103</v>
      </c>
      <c r="E352" s="66">
        <v>330414637</v>
      </c>
      <c r="F352" s="30">
        <f t="shared" si="29"/>
        <v>0.15386130528238662</v>
      </c>
      <c r="G352" s="29">
        <f t="shared" si="25"/>
        <v>1.7628771567933028</v>
      </c>
      <c r="H352" s="29">
        <f t="shared" si="26"/>
        <v>0.56798639668438033</v>
      </c>
      <c r="I352" s="29">
        <f t="shared" si="27"/>
        <v>1.0012902440842335</v>
      </c>
      <c r="J352" s="32"/>
    </row>
    <row r="353" spans="2:10" x14ac:dyDescent="0.25">
      <c r="B353" s="37">
        <v>348</v>
      </c>
      <c r="C353" s="37">
        <v>839927880</v>
      </c>
      <c r="D353" s="30">
        <f t="shared" si="28"/>
        <v>0.39112189802859065</v>
      </c>
      <c r="E353" s="66">
        <v>1377920566</v>
      </c>
      <c r="F353" s="30">
        <f t="shared" si="29"/>
        <v>0.64164426487015758</v>
      </c>
      <c r="G353" s="29">
        <f t="shared" si="25"/>
        <v>1.3702087490012627</v>
      </c>
      <c r="H353" s="29">
        <f t="shared" si="26"/>
        <v>-0.62942977171447712</v>
      </c>
      <c r="I353" s="29">
        <f t="shared" si="27"/>
        <v>-0.86245018008504404</v>
      </c>
      <c r="J353" s="32"/>
    </row>
    <row r="354" spans="2:10" x14ac:dyDescent="0.25">
      <c r="B354" s="37">
        <v>349</v>
      </c>
      <c r="C354" s="37">
        <v>1404613235</v>
      </c>
      <c r="D354" s="30">
        <f t="shared" si="28"/>
        <v>0.654074007484165</v>
      </c>
      <c r="E354" s="66">
        <v>1424898511</v>
      </c>
      <c r="F354" s="30">
        <f t="shared" si="29"/>
        <v>0.66352007522411649</v>
      </c>
      <c r="G354" s="29">
        <f t="shared" si="25"/>
        <v>0.92144969763565721</v>
      </c>
      <c r="H354" s="29">
        <f t="shared" si="26"/>
        <v>-0.51702302512927756</v>
      </c>
      <c r="I354" s="29">
        <f t="shared" si="27"/>
        <v>-0.47641071017604558</v>
      </c>
      <c r="J354" s="32"/>
    </row>
    <row r="355" spans="2:10" x14ac:dyDescent="0.25">
      <c r="B355" s="37">
        <v>350</v>
      </c>
      <c r="C355" s="37">
        <v>163338718</v>
      </c>
      <c r="D355" s="30">
        <f t="shared" si="28"/>
        <v>7.6060517726494234E-2</v>
      </c>
      <c r="E355" s="66">
        <v>273950111</v>
      </c>
      <c r="F355" s="30">
        <f t="shared" si="29"/>
        <v>0.12756796140576152</v>
      </c>
      <c r="G355" s="29">
        <f t="shared" si="25"/>
        <v>2.2699013060872399</v>
      </c>
      <c r="H355" s="29">
        <f t="shared" si="26"/>
        <v>0.69560608309576843</v>
      </c>
      <c r="I355" s="29">
        <f t="shared" si="27"/>
        <v>1.5789571565413139</v>
      </c>
      <c r="J355" s="32"/>
    </row>
    <row r="356" spans="2:10" x14ac:dyDescent="0.25">
      <c r="B356" s="37">
        <v>351</v>
      </c>
      <c r="C356" s="37">
        <v>1030773597</v>
      </c>
      <c r="D356" s="30">
        <f t="shared" si="28"/>
        <v>0.47999136032536222</v>
      </c>
      <c r="E356" s="66">
        <v>837850612</v>
      </c>
      <c r="F356" s="30">
        <f t="shared" si="29"/>
        <v>0.39015459473717706</v>
      </c>
      <c r="G356" s="29">
        <f t="shared" si="25"/>
        <v>1.211599912978168</v>
      </c>
      <c r="H356" s="29">
        <f t="shared" si="26"/>
        <v>-0.77113203930592422</v>
      </c>
      <c r="I356" s="29">
        <f t="shared" si="27"/>
        <v>-0.93430351171773507</v>
      </c>
      <c r="J356" s="32"/>
    </row>
    <row r="357" spans="2:10" x14ac:dyDescent="0.25">
      <c r="B357" s="37">
        <v>352</v>
      </c>
      <c r="C357" s="37">
        <v>1499458314</v>
      </c>
      <c r="D357" s="30">
        <f t="shared" si="28"/>
        <v>0.69823968908667555</v>
      </c>
      <c r="E357" s="66">
        <v>846296285</v>
      </c>
      <c r="F357" s="30">
        <f t="shared" si="29"/>
        <v>0.39408741770036865</v>
      </c>
      <c r="G357" s="29">
        <f t="shared" si="25"/>
        <v>0.8475763576917914</v>
      </c>
      <c r="H357" s="29">
        <f t="shared" si="26"/>
        <v>-0.7866276800787172</v>
      </c>
      <c r="I357" s="29">
        <f t="shared" si="27"/>
        <v>-0.66672702394066286</v>
      </c>
      <c r="J357" s="32"/>
    </row>
    <row r="358" spans="2:10" x14ac:dyDescent="0.25">
      <c r="B358" s="37">
        <v>353</v>
      </c>
      <c r="C358" s="37">
        <v>1363842062</v>
      </c>
      <c r="D358" s="30">
        <f t="shared" si="28"/>
        <v>0.63508845057109764</v>
      </c>
      <c r="E358" s="66">
        <v>1312426907</v>
      </c>
      <c r="F358" s="30">
        <f t="shared" si="29"/>
        <v>0.61114640329552183</v>
      </c>
      <c r="G358" s="29">
        <f t="shared" si="25"/>
        <v>0.95288089240131091</v>
      </c>
      <c r="H358" s="29">
        <f t="shared" si="26"/>
        <v>-0.76590188784709501</v>
      </c>
      <c r="I358" s="29">
        <f t="shared" si="27"/>
        <v>-0.72981327438358867</v>
      </c>
      <c r="J358" s="32"/>
    </row>
    <row r="359" spans="2:10" x14ac:dyDescent="0.25">
      <c r="B359" s="37">
        <v>354</v>
      </c>
      <c r="C359" s="37">
        <v>1850124590</v>
      </c>
      <c r="D359" s="30">
        <f t="shared" si="28"/>
        <v>0.86153139866028516</v>
      </c>
      <c r="E359" s="66">
        <v>128758306</v>
      </c>
      <c r="F359" s="30">
        <f t="shared" si="29"/>
        <v>5.9957758551443814E-2</v>
      </c>
      <c r="G359" s="29">
        <f t="shared" si="25"/>
        <v>0.54597395025346973</v>
      </c>
      <c r="H359" s="29">
        <f t="shared" si="26"/>
        <v>0.92987415738905699</v>
      </c>
      <c r="I359" s="29">
        <f t="shared" si="27"/>
        <v>0.50768706694832011</v>
      </c>
      <c r="J359" s="32"/>
    </row>
    <row r="360" spans="2:10" x14ac:dyDescent="0.25">
      <c r="B360" s="37">
        <v>355</v>
      </c>
      <c r="C360" s="37">
        <v>732758993</v>
      </c>
      <c r="D360" s="30">
        <f t="shared" si="28"/>
        <v>0.34121749612559449</v>
      </c>
      <c r="E360" s="66">
        <v>382141785</v>
      </c>
      <c r="F360" s="30">
        <f t="shared" si="29"/>
        <v>0.17794863562004112</v>
      </c>
      <c r="G360" s="29">
        <f t="shared" si="25"/>
        <v>1.4664482169297979</v>
      </c>
      <c r="H360" s="29">
        <f t="shared" si="26"/>
        <v>0.43740601066322388</v>
      </c>
      <c r="I360" s="29">
        <f t="shared" si="27"/>
        <v>0.64143326441146076</v>
      </c>
      <c r="J360" s="32"/>
    </row>
    <row r="361" spans="2:10" x14ac:dyDescent="0.25">
      <c r="B361" s="37">
        <v>356</v>
      </c>
      <c r="C361" s="37">
        <v>1320824181</v>
      </c>
      <c r="D361" s="30">
        <f t="shared" si="28"/>
        <v>0.61505668871805852</v>
      </c>
      <c r="E361" s="66">
        <v>694757789</v>
      </c>
      <c r="F361" s="30">
        <f t="shared" si="29"/>
        <v>0.32352180654347029</v>
      </c>
      <c r="G361" s="29">
        <f t="shared" si="25"/>
        <v>0.98594202532025821</v>
      </c>
      <c r="H361" s="29">
        <f t="shared" si="26"/>
        <v>-0.4456955798769523</v>
      </c>
      <c r="I361" s="29">
        <f t="shared" si="27"/>
        <v>-0.43943000270016924</v>
      </c>
      <c r="J361" s="32"/>
    </row>
    <row r="362" spans="2:10" x14ac:dyDescent="0.25">
      <c r="B362" s="37">
        <v>357</v>
      </c>
      <c r="C362" s="37">
        <v>1010650801</v>
      </c>
      <c r="D362" s="30">
        <f t="shared" si="28"/>
        <v>0.47062095323140779</v>
      </c>
      <c r="E362" s="66">
        <v>2098990313</v>
      </c>
      <c r="F362" s="30">
        <f t="shared" si="29"/>
        <v>0.97741853165320047</v>
      </c>
      <c r="G362" s="29">
        <f t="shared" si="25"/>
        <v>1.2277640483223413</v>
      </c>
      <c r="H362" s="29">
        <f t="shared" si="26"/>
        <v>0.98995140339178622</v>
      </c>
      <c r="I362" s="29">
        <f t="shared" si="27"/>
        <v>1.2154267426706826</v>
      </c>
      <c r="J362" s="32"/>
    </row>
    <row r="363" spans="2:10" x14ac:dyDescent="0.25">
      <c r="B363" s="37">
        <v>358</v>
      </c>
      <c r="C363" s="37">
        <v>633849104</v>
      </c>
      <c r="D363" s="30">
        <f t="shared" si="28"/>
        <v>0.29515898986494121</v>
      </c>
      <c r="E363" s="66">
        <v>840282370</v>
      </c>
      <c r="F363" s="30">
        <f t="shared" si="29"/>
        <v>0.39128697029840526</v>
      </c>
      <c r="G363" s="29">
        <f t="shared" si="25"/>
        <v>1.5622042882595657</v>
      </c>
      <c r="H363" s="29">
        <f t="shared" si="26"/>
        <v>-0.77564237996938767</v>
      </c>
      <c r="I363" s="29">
        <f t="shared" si="27"/>
        <v>-1.2117118521440329</v>
      </c>
      <c r="J363" s="32"/>
    </row>
    <row r="364" spans="2:10" x14ac:dyDescent="0.25">
      <c r="B364" s="37">
        <v>359</v>
      </c>
      <c r="C364" s="37">
        <v>156477769</v>
      </c>
      <c r="D364" s="30">
        <f t="shared" si="28"/>
        <v>7.2865639381513761E-2</v>
      </c>
      <c r="E364" s="66">
        <v>248103769</v>
      </c>
      <c r="F364" s="30">
        <f t="shared" si="29"/>
        <v>0.1155323205122409</v>
      </c>
      <c r="G364" s="29">
        <f t="shared" si="25"/>
        <v>2.2887280704166617</v>
      </c>
      <c r="H364" s="29">
        <f t="shared" si="26"/>
        <v>0.74789500917197416</v>
      </c>
      <c r="I364" s="29">
        <f t="shared" si="27"/>
        <v>1.7117283012164239</v>
      </c>
      <c r="J364" s="32"/>
    </row>
    <row r="365" spans="2:10" x14ac:dyDescent="0.25">
      <c r="B365" s="37">
        <v>360</v>
      </c>
      <c r="C365" s="37">
        <v>835859436</v>
      </c>
      <c r="D365" s="30">
        <f t="shared" si="28"/>
        <v>0.38922738115732902</v>
      </c>
      <c r="E365" s="66">
        <v>72389516</v>
      </c>
      <c r="F365" s="30">
        <f t="shared" si="29"/>
        <v>3.3708995223841159E-2</v>
      </c>
      <c r="G365" s="29">
        <f t="shared" si="25"/>
        <v>1.3737478507619612</v>
      </c>
      <c r="H365" s="29">
        <f t="shared" si="26"/>
        <v>0.9776541313902678</v>
      </c>
      <c r="I365" s="29">
        <f t="shared" si="27"/>
        <v>1.3430502617859323</v>
      </c>
      <c r="J365" s="32"/>
    </row>
    <row r="366" spans="2:10" x14ac:dyDescent="0.25">
      <c r="B366" s="37">
        <v>361</v>
      </c>
      <c r="C366" s="37">
        <v>1187122160</v>
      </c>
      <c r="D366" s="30">
        <f t="shared" si="28"/>
        <v>0.5527968334745601</v>
      </c>
      <c r="E366" s="66">
        <v>121558551</v>
      </c>
      <c r="F366" s="30">
        <f t="shared" si="29"/>
        <v>5.6605111368282286E-2</v>
      </c>
      <c r="G366" s="29">
        <f t="shared" si="25"/>
        <v>1.0888202190467768</v>
      </c>
      <c r="H366" s="29">
        <f t="shared" si="26"/>
        <v>0.93741673427793226</v>
      </c>
      <c r="I366" s="29">
        <f t="shared" si="27"/>
        <v>1.0206782939546124</v>
      </c>
      <c r="J366" s="32"/>
    </row>
    <row r="367" spans="2:10" x14ac:dyDescent="0.25">
      <c r="B367" s="37">
        <v>362</v>
      </c>
      <c r="C367" s="37">
        <v>1761495694</v>
      </c>
      <c r="D367" s="30">
        <f t="shared" si="28"/>
        <v>0.82026035283704302</v>
      </c>
      <c r="E367" s="66">
        <v>1136700494</v>
      </c>
      <c r="F367" s="30">
        <f t="shared" si="29"/>
        <v>0.52931741556586576</v>
      </c>
      <c r="G367" s="29">
        <f t="shared" si="25"/>
        <v>0.62949739579697506</v>
      </c>
      <c r="H367" s="29">
        <f t="shared" si="26"/>
        <v>-0.98308185608253018</v>
      </c>
      <c r="I367" s="29">
        <f t="shared" si="27"/>
        <v>-0.61884746825920933</v>
      </c>
      <c r="J367" s="32"/>
    </row>
    <row r="368" spans="2:10" x14ac:dyDescent="0.25">
      <c r="B368" s="37">
        <v>363</v>
      </c>
      <c r="C368" s="37">
        <v>370463363</v>
      </c>
      <c r="D368" s="30">
        <f t="shared" si="28"/>
        <v>0.17251044659526574</v>
      </c>
      <c r="E368" s="66">
        <v>1181809601</v>
      </c>
      <c r="F368" s="30">
        <f t="shared" si="29"/>
        <v>0.55032298041056982</v>
      </c>
      <c r="G368" s="29">
        <f t="shared" si="25"/>
        <v>1.874725304876343</v>
      </c>
      <c r="H368" s="29">
        <f t="shared" si="26"/>
        <v>-0.95042745605428069</v>
      </c>
      <c r="I368" s="29">
        <f t="shared" si="27"/>
        <v>-1.7817904023142086</v>
      </c>
      <c r="J368" s="32"/>
    </row>
    <row r="369" spans="2:10" x14ac:dyDescent="0.25">
      <c r="B369" s="37">
        <v>364</v>
      </c>
      <c r="C369" s="37">
        <v>1066696763</v>
      </c>
      <c r="D369" s="30">
        <f t="shared" si="28"/>
        <v>0.49671938805688143</v>
      </c>
      <c r="E369" s="66">
        <v>1735007162</v>
      </c>
      <c r="F369" s="30">
        <f t="shared" si="29"/>
        <v>0.80792566892128703</v>
      </c>
      <c r="G369" s="29">
        <f t="shared" si="25"/>
        <v>1.182987763160892</v>
      </c>
      <c r="H369" s="29">
        <f t="shared" si="26"/>
        <v>0.35597547466093882</v>
      </c>
      <c r="I369" s="29">
        <f t="shared" si="27"/>
        <v>0.42111463050928083</v>
      </c>
      <c r="J369" s="32"/>
    </row>
    <row r="370" spans="2:10" x14ac:dyDescent="0.25">
      <c r="B370" s="37">
        <v>365</v>
      </c>
      <c r="C370" s="37">
        <v>1512022568</v>
      </c>
      <c r="D370" s="30">
        <f t="shared" si="28"/>
        <v>0.70409037578110134</v>
      </c>
      <c r="E370" s="66">
        <v>2032627169</v>
      </c>
      <c r="F370" s="30">
        <f t="shared" si="29"/>
        <v>0.94651578457398144</v>
      </c>
      <c r="G370" s="29">
        <f t="shared" si="25"/>
        <v>0.8376736314034906</v>
      </c>
      <c r="H370" s="29">
        <f t="shared" si="26"/>
        <v>0.94406417370169193</v>
      </c>
      <c r="I370" s="29">
        <f t="shared" si="27"/>
        <v>0.79081766466263204</v>
      </c>
      <c r="J370" s="32"/>
    </row>
    <row r="371" spans="2:10" x14ac:dyDescent="0.25">
      <c r="B371" s="37">
        <v>366</v>
      </c>
      <c r="C371" s="37">
        <v>1177425906</v>
      </c>
      <c r="D371" s="30">
        <f t="shared" si="28"/>
        <v>0.54828166335275474</v>
      </c>
      <c r="E371" s="66">
        <v>974278511</v>
      </c>
      <c r="F371" s="30">
        <f t="shared" si="29"/>
        <v>0.45368378583979035</v>
      </c>
      <c r="G371" s="29">
        <f t="shared" si="25"/>
        <v>1.096326721245461</v>
      </c>
      <c r="H371" s="29">
        <f t="shared" si="26"/>
        <v>-0.95795361206878171</v>
      </c>
      <c r="I371" s="29">
        <f t="shared" si="27"/>
        <v>-1.0502301426246137</v>
      </c>
      <c r="J371" s="32"/>
    </row>
    <row r="372" spans="2:10" x14ac:dyDescent="0.25">
      <c r="B372" s="37">
        <v>367</v>
      </c>
      <c r="C372" s="37">
        <v>1338118365</v>
      </c>
      <c r="D372" s="30">
        <f t="shared" si="28"/>
        <v>0.62310992070618543</v>
      </c>
      <c r="E372" s="66">
        <v>1760394437</v>
      </c>
      <c r="F372" s="30">
        <f t="shared" si="29"/>
        <v>0.81974754008452755</v>
      </c>
      <c r="G372" s="29">
        <f t="shared" si="25"/>
        <v>0.9726585608808006</v>
      </c>
      <c r="H372" s="29">
        <f t="shared" si="26"/>
        <v>0.42434347238274911</v>
      </c>
      <c r="I372" s="29">
        <f t="shared" si="27"/>
        <v>0.4127413111669665</v>
      </c>
      <c r="J372" s="32"/>
    </row>
    <row r="373" spans="2:10" x14ac:dyDescent="0.25">
      <c r="B373" s="37">
        <v>368</v>
      </c>
      <c r="C373" s="37">
        <v>109247528</v>
      </c>
      <c r="D373" s="30">
        <f t="shared" si="28"/>
        <v>5.0872344547357569E-2</v>
      </c>
      <c r="E373" s="66">
        <v>1299834877</v>
      </c>
      <c r="F373" s="30">
        <f t="shared" si="29"/>
        <v>0.60528278239317368</v>
      </c>
      <c r="G373" s="29">
        <f t="shared" si="25"/>
        <v>2.4406703309586701</v>
      </c>
      <c r="H373" s="29">
        <f t="shared" si="26"/>
        <v>-0.78906476829196415</v>
      </c>
      <c r="I373" s="29">
        <f t="shared" si="27"/>
        <v>-1.9258469691749744</v>
      </c>
      <c r="J373" s="32"/>
    </row>
    <row r="374" spans="2:10" x14ac:dyDescent="0.25">
      <c r="B374" s="37">
        <v>369</v>
      </c>
      <c r="C374" s="37">
        <v>832987564</v>
      </c>
      <c r="D374" s="30">
        <f t="shared" si="28"/>
        <v>0.38789006154420325</v>
      </c>
      <c r="E374" s="66">
        <v>1051171961</v>
      </c>
      <c r="F374" s="30">
        <f t="shared" si="29"/>
        <v>0.48949008876899724</v>
      </c>
      <c r="G374" s="29">
        <f t="shared" si="25"/>
        <v>1.3762509408132197</v>
      </c>
      <c r="H374" s="29">
        <f t="shared" si="26"/>
        <v>-0.99782043406528442</v>
      </c>
      <c r="I374" s="29">
        <f t="shared" si="27"/>
        <v>-1.3732513111450031</v>
      </c>
      <c r="J374" s="32"/>
    </row>
    <row r="375" spans="2:10" x14ac:dyDescent="0.25">
      <c r="B375" s="37">
        <v>370</v>
      </c>
      <c r="C375" s="37">
        <v>171569558</v>
      </c>
      <c r="D375" s="30">
        <f t="shared" si="28"/>
        <v>7.9893301278303047E-2</v>
      </c>
      <c r="E375" s="66">
        <v>195478871</v>
      </c>
      <c r="F375" s="30">
        <f t="shared" si="29"/>
        <v>9.1026942753711218E-2</v>
      </c>
      <c r="G375" s="29">
        <f t="shared" si="25"/>
        <v>2.2481384603908698</v>
      </c>
      <c r="H375" s="29">
        <f t="shared" si="26"/>
        <v>0.84085296582643554</v>
      </c>
      <c r="I375" s="29">
        <f t="shared" si="27"/>
        <v>1.8903538920081395</v>
      </c>
      <c r="J375" s="32"/>
    </row>
    <row r="376" spans="2:10" x14ac:dyDescent="0.25">
      <c r="B376" s="37">
        <v>371</v>
      </c>
      <c r="C376" s="37">
        <v>1467550788</v>
      </c>
      <c r="D376" s="30">
        <f t="shared" si="28"/>
        <v>0.68338158944779148</v>
      </c>
      <c r="E376" s="66">
        <v>1966479022</v>
      </c>
      <c r="F376" s="30">
        <f t="shared" si="29"/>
        <v>0.91571315327459624</v>
      </c>
      <c r="G376" s="29">
        <f t="shared" si="25"/>
        <v>0.87258452806257236</v>
      </c>
      <c r="H376" s="29">
        <f t="shared" si="26"/>
        <v>0.86301432883055929</v>
      </c>
      <c r="I376" s="29">
        <f t="shared" si="27"/>
        <v>0.75305295083385126</v>
      </c>
      <c r="J376" s="32"/>
    </row>
    <row r="377" spans="2:10" x14ac:dyDescent="0.25">
      <c r="B377" s="37">
        <v>372</v>
      </c>
      <c r="C377" s="37">
        <v>368803325</v>
      </c>
      <c r="D377" s="30">
        <f t="shared" si="28"/>
        <v>0.17173743116284601</v>
      </c>
      <c r="E377" s="66">
        <v>2009215664</v>
      </c>
      <c r="F377" s="30">
        <f t="shared" si="29"/>
        <v>0.93561395301279326</v>
      </c>
      <c r="G377" s="29">
        <f t="shared" si="25"/>
        <v>1.8771193523907268</v>
      </c>
      <c r="H377" s="29">
        <f t="shared" si="26"/>
        <v>0.91927982335076841</v>
      </c>
      <c r="I377" s="29">
        <f t="shared" si="27"/>
        <v>1.7255979466740561</v>
      </c>
      <c r="J377" s="32"/>
    </row>
    <row r="378" spans="2:10" x14ac:dyDescent="0.25">
      <c r="B378" s="37">
        <v>373</v>
      </c>
      <c r="C378" s="37">
        <v>1058024219</v>
      </c>
      <c r="D378" s="30">
        <f t="shared" si="28"/>
        <v>0.49268092005172787</v>
      </c>
      <c r="E378" s="66">
        <v>251207839</v>
      </c>
      <c r="F378" s="30">
        <f t="shared" si="29"/>
        <v>0.11697776574500732</v>
      </c>
      <c r="G378" s="29">
        <f t="shared" si="25"/>
        <v>1.1898685099352606</v>
      </c>
      <c r="H378" s="29">
        <f t="shared" si="26"/>
        <v>0.74183546157933022</v>
      </c>
      <c r="I378" s="29">
        <f t="shared" si="27"/>
        <v>0.88268665528653389</v>
      </c>
      <c r="J378" s="32"/>
    </row>
    <row r="379" spans="2:10" x14ac:dyDescent="0.25">
      <c r="B379" s="37">
        <v>374</v>
      </c>
      <c r="C379" s="37">
        <v>1129888616</v>
      </c>
      <c r="D379" s="30">
        <f t="shared" si="28"/>
        <v>0.52614538768592545</v>
      </c>
      <c r="E379" s="66">
        <v>1288667532</v>
      </c>
      <c r="F379" s="30">
        <f t="shared" si="29"/>
        <v>0.60008258214224253</v>
      </c>
      <c r="G379" s="29">
        <f t="shared" si="25"/>
        <v>1.1332940500962849</v>
      </c>
      <c r="H379" s="29">
        <f t="shared" si="26"/>
        <v>-0.80871189611388661</v>
      </c>
      <c r="I379" s="29">
        <f t="shared" si="27"/>
        <v>-0.91650838010795255</v>
      </c>
      <c r="J379" s="32"/>
    </row>
    <row r="380" spans="2:10" x14ac:dyDescent="0.25">
      <c r="B380" s="37">
        <v>375</v>
      </c>
      <c r="C380" s="37">
        <v>281301405</v>
      </c>
      <c r="D380" s="30">
        <f t="shared" si="28"/>
        <v>0.13099117443477323</v>
      </c>
      <c r="E380" s="66">
        <v>1831161244</v>
      </c>
      <c r="F380" s="30">
        <f t="shared" si="29"/>
        <v>0.85270090254615105</v>
      </c>
      <c r="G380" s="29">
        <f t="shared" si="25"/>
        <v>2.0162466757703119</v>
      </c>
      <c r="H380" s="29">
        <f t="shared" si="26"/>
        <v>0.60142919497951008</v>
      </c>
      <c r="I380" s="29">
        <f t="shared" si="27"/>
        <v>1.212629615088652</v>
      </c>
      <c r="J380" s="32"/>
    </row>
    <row r="381" spans="2:10" x14ac:dyDescent="0.25">
      <c r="B381" s="37">
        <v>376</v>
      </c>
      <c r="C381" s="37">
        <v>2050293317</v>
      </c>
      <c r="D381" s="30">
        <f t="shared" si="28"/>
        <v>0.9547422257972612</v>
      </c>
      <c r="E381" s="66">
        <v>1959548405</v>
      </c>
      <c r="F381" s="30">
        <f t="shared" si="29"/>
        <v>0.91248583323903654</v>
      </c>
      <c r="G381" s="29">
        <f t="shared" si="25"/>
        <v>0.30434814133711086</v>
      </c>
      <c r="H381" s="29">
        <f t="shared" si="26"/>
        <v>0.85259365213327487</v>
      </c>
      <c r="I381" s="29">
        <f t="shared" si="27"/>
        <v>0.25948529334258147</v>
      </c>
      <c r="J381" s="32"/>
    </row>
    <row r="382" spans="2:10" x14ac:dyDescent="0.25">
      <c r="B382" s="37">
        <v>377</v>
      </c>
      <c r="C382" s="37">
        <v>152739265</v>
      </c>
      <c r="D382" s="30">
        <f t="shared" si="28"/>
        <v>7.1124762795457971E-2</v>
      </c>
      <c r="E382" s="66">
        <v>32038825</v>
      </c>
      <c r="F382" s="30">
        <f t="shared" si="29"/>
        <v>1.4919240500274692E-2</v>
      </c>
      <c r="G382" s="29">
        <f t="shared" si="25"/>
        <v>2.2992693281034744</v>
      </c>
      <c r="H382" s="29">
        <f t="shared" si="26"/>
        <v>0.99560958952124834</v>
      </c>
      <c r="I382" s="29">
        <f t="shared" si="27"/>
        <v>2.2891745919518964</v>
      </c>
      <c r="J382" s="32"/>
    </row>
    <row r="383" spans="2:10" x14ac:dyDescent="0.25">
      <c r="B383" s="37">
        <v>378</v>
      </c>
      <c r="C383" s="37">
        <v>530621618</v>
      </c>
      <c r="D383" s="30">
        <f t="shared" si="28"/>
        <v>0.24708994582625568</v>
      </c>
      <c r="E383" s="66">
        <v>1283619725</v>
      </c>
      <c r="F383" s="30">
        <f t="shared" si="29"/>
        <v>0.59773201383544694</v>
      </c>
      <c r="G383" s="29">
        <f t="shared" si="25"/>
        <v>1.6721261049927352</v>
      </c>
      <c r="H383" s="29">
        <f t="shared" si="26"/>
        <v>-0.81731061381933889</v>
      </c>
      <c r="I383" s="29">
        <f t="shared" si="27"/>
        <v>-1.3666464132549527</v>
      </c>
      <c r="J383" s="32"/>
    </row>
    <row r="384" spans="2:10" x14ac:dyDescent="0.25">
      <c r="B384" s="37">
        <v>379</v>
      </c>
      <c r="C384" s="37">
        <v>1496713788</v>
      </c>
      <c r="D384" s="30">
        <f t="shared" si="28"/>
        <v>0.6969616695758708</v>
      </c>
      <c r="E384" s="66">
        <v>528883396</v>
      </c>
      <c r="F384" s="30">
        <f t="shared" si="29"/>
        <v>0.24628052313173215</v>
      </c>
      <c r="G384" s="29">
        <f t="shared" si="25"/>
        <v>0.8497350918594726</v>
      </c>
      <c r="H384" s="29">
        <f t="shared" si="26"/>
        <v>2.3368035141711509E-2</v>
      </c>
      <c r="I384" s="29">
        <f t="shared" si="27"/>
        <v>1.9856639487717612E-2</v>
      </c>
      <c r="J384" s="32"/>
    </row>
    <row r="385" spans="2:10" x14ac:dyDescent="0.25">
      <c r="B385" s="37">
        <v>380</v>
      </c>
      <c r="C385" s="37">
        <v>1962019755</v>
      </c>
      <c r="D385" s="30">
        <f t="shared" si="28"/>
        <v>0.91363664526196042</v>
      </c>
      <c r="E385" s="66">
        <v>1966998793</v>
      </c>
      <c r="F385" s="30">
        <f t="shared" si="29"/>
        <v>0.91595519050767427</v>
      </c>
      <c r="G385" s="29">
        <f t="shared" si="25"/>
        <v>0.42502312889162031</v>
      </c>
      <c r="H385" s="29">
        <f t="shared" si="26"/>
        <v>0.86378158968274443</v>
      </c>
      <c r="I385" s="29">
        <f t="shared" si="27"/>
        <v>0.36712715392593775</v>
      </c>
      <c r="J385" s="32"/>
    </row>
    <row r="386" spans="2:10" x14ac:dyDescent="0.25">
      <c r="B386" s="37">
        <v>381</v>
      </c>
      <c r="C386" s="37">
        <v>1870888514</v>
      </c>
      <c r="D386" s="30">
        <f t="shared" si="28"/>
        <v>0.87120035424418762</v>
      </c>
      <c r="E386" s="66">
        <v>762382231</v>
      </c>
      <c r="F386" s="30">
        <f t="shared" si="29"/>
        <v>0.35501189127332156</v>
      </c>
      <c r="G386" s="29">
        <f t="shared" si="25"/>
        <v>0.52513484124954424</v>
      </c>
      <c r="H386" s="29">
        <f t="shared" si="26"/>
        <v>-0.61296608843226985</v>
      </c>
      <c r="I386" s="29">
        <f t="shared" si="27"/>
        <v>-0.32188984954023414</v>
      </c>
      <c r="J386" s="32"/>
    </row>
    <row r="387" spans="2:10" x14ac:dyDescent="0.25">
      <c r="B387" s="37">
        <v>382</v>
      </c>
      <c r="C387" s="37">
        <v>1376927479</v>
      </c>
      <c r="D387" s="30">
        <f t="shared" si="28"/>
        <v>0.64118182269911361</v>
      </c>
      <c r="E387" s="66">
        <v>1865714811</v>
      </c>
      <c r="F387" s="30">
        <f t="shared" si="29"/>
        <v>0.86879116104393783</v>
      </c>
      <c r="G387" s="29">
        <f t="shared" si="25"/>
        <v>0.94280666896990506</v>
      </c>
      <c r="H387" s="29">
        <f t="shared" si="26"/>
        <v>0.67899063512842917</v>
      </c>
      <c r="I387" s="29">
        <f t="shared" si="27"/>
        <v>0.64015689896719452</v>
      </c>
      <c r="J387" s="32"/>
    </row>
    <row r="388" spans="2:10" x14ac:dyDescent="0.25">
      <c r="B388" s="37">
        <v>383</v>
      </c>
      <c r="C388" s="37">
        <v>931149159</v>
      </c>
      <c r="D388" s="30">
        <f t="shared" si="28"/>
        <v>0.43360011625736955</v>
      </c>
      <c r="E388" s="66">
        <v>2020155798</v>
      </c>
      <c r="F388" s="30">
        <f t="shared" si="29"/>
        <v>0.94070834989692476</v>
      </c>
      <c r="G388" s="29">
        <f t="shared" si="25"/>
        <v>1.2927741958559482</v>
      </c>
      <c r="H388" s="29">
        <f t="shared" si="26"/>
        <v>0.93140568128909562</v>
      </c>
      <c r="I388" s="29">
        <f t="shared" si="27"/>
        <v>1.2040972306441722</v>
      </c>
      <c r="J388" s="32"/>
    </row>
    <row r="389" spans="2:10" x14ac:dyDescent="0.25">
      <c r="B389" s="37">
        <v>384</v>
      </c>
      <c r="C389" s="37">
        <v>1545101927</v>
      </c>
      <c r="D389" s="30">
        <f t="shared" si="28"/>
        <v>0.71949415268352912</v>
      </c>
      <c r="E389" s="66">
        <v>417801913</v>
      </c>
      <c r="F389" s="30">
        <f t="shared" si="29"/>
        <v>0.19455417673781242</v>
      </c>
      <c r="G389" s="29">
        <f t="shared" si="25"/>
        <v>0.81142698945044511</v>
      </c>
      <c r="H389" s="29">
        <f t="shared" si="26"/>
        <v>0.34137217377935575</v>
      </c>
      <c r="I389" s="29">
        <f t="shared" si="27"/>
        <v>0.27699859525193682</v>
      </c>
      <c r="J389" s="32"/>
    </row>
    <row r="390" spans="2:10" x14ac:dyDescent="0.25">
      <c r="B390" s="37">
        <v>385</v>
      </c>
      <c r="C390" s="37">
        <v>626398391</v>
      </c>
      <c r="D390" s="30">
        <f t="shared" si="28"/>
        <v>0.29168948125638511</v>
      </c>
      <c r="E390" s="66">
        <v>1781166930</v>
      </c>
      <c r="F390" s="30">
        <f t="shared" si="29"/>
        <v>0.82942048592000295</v>
      </c>
      <c r="G390" s="29">
        <f t="shared" ref="G390:G453" si="30">SQRT(-2*LN(D390))</f>
        <v>1.5697550528036579</v>
      </c>
      <c r="H390" s="29">
        <f t="shared" ref="H390:H453" si="31">COS(2*PI()*F390)</f>
        <v>0.47855968460488135</v>
      </c>
      <c r="I390" s="29">
        <f t="shared" ref="I390:I453" si="32">G390*H390</f>
        <v>0.75122148297663738</v>
      </c>
      <c r="J390" s="32"/>
    </row>
    <row r="391" spans="2:10" x14ac:dyDescent="0.25">
      <c r="B391" s="37">
        <v>386</v>
      </c>
      <c r="C391" s="37">
        <v>1006572369</v>
      </c>
      <c r="D391" s="30">
        <f t="shared" ref="D391:D454" si="33">C391/2147483647</f>
        <v>0.46872178533520631</v>
      </c>
      <c r="E391" s="66">
        <v>461098989</v>
      </c>
      <c r="F391" s="30">
        <f t="shared" ref="F391:F454" si="34">E391/2147483647</f>
        <v>0.21471594889402201</v>
      </c>
      <c r="G391" s="29">
        <f t="shared" si="30"/>
        <v>1.2310531221632783</v>
      </c>
      <c r="H391" s="29">
        <f t="shared" si="31"/>
        <v>0.21988465632337251</v>
      </c>
      <c r="I391" s="29">
        <f t="shared" si="32"/>
        <v>0.27068969268268717</v>
      </c>
      <c r="J391" s="32"/>
    </row>
    <row r="392" spans="2:10" x14ac:dyDescent="0.25">
      <c r="B392" s="37">
        <v>387</v>
      </c>
      <c r="C392" s="37">
        <v>871428513</v>
      </c>
      <c r="D392" s="30">
        <f t="shared" si="33"/>
        <v>0.40579052334920995</v>
      </c>
      <c r="E392" s="66">
        <v>1711611132</v>
      </c>
      <c r="F392" s="30">
        <f t="shared" si="34"/>
        <v>0.79703104346852327</v>
      </c>
      <c r="G392" s="29">
        <f t="shared" si="30"/>
        <v>1.3430697709884341</v>
      </c>
      <c r="H392" s="29">
        <f t="shared" si="31"/>
        <v>0.29122276976103995</v>
      </c>
      <c r="I392" s="29">
        <f t="shared" si="32"/>
        <v>0.39113249868957739</v>
      </c>
      <c r="J392" s="32"/>
    </row>
    <row r="393" spans="2:10" x14ac:dyDescent="0.25">
      <c r="B393" s="37">
        <v>388</v>
      </c>
      <c r="C393" s="37">
        <v>1868571016</v>
      </c>
      <c r="D393" s="30">
        <f t="shared" si="33"/>
        <v>0.87012118514167203</v>
      </c>
      <c r="E393" s="66">
        <v>1137804435</v>
      </c>
      <c r="F393" s="30">
        <f t="shared" si="34"/>
        <v>0.52983147815327691</v>
      </c>
      <c r="G393" s="29">
        <f t="shared" si="30"/>
        <v>0.52748987434380989</v>
      </c>
      <c r="H393" s="29">
        <f t="shared" si="31"/>
        <v>-0.98248510948813328</v>
      </c>
      <c r="I393" s="29">
        <f t="shared" si="32"/>
        <v>-0.51825094694855978</v>
      </c>
      <c r="J393" s="32"/>
    </row>
    <row r="394" spans="2:10" x14ac:dyDescent="0.25">
      <c r="B394" s="37">
        <v>389</v>
      </c>
      <c r="C394" s="37">
        <v>902466166</v>
      </c>
      <c r="D394" s="30">
        <f t="shared" si="33"/>
        <v>0.42024355680693104</v>
      </c>
      <c r="E394" s="66">
        <v>1426090438</v>
      </c>
      <c r="F394" s="30">
        <f t="shared" si="34"/>
        <v>0.6640751094855718</v>
      </c>
      <c r="G394" s="29">
        <f t="shared" si="30"/>
        <v>1.3167542205140235</v>
      </c>
      <c r="H394" s="29">
        <f t="shared" si="31"/>
        <v>-0.51403478668520708</v>
      </c>
      <c r="I394" s="29">
        <f t="shared" si="32"/>
        <v>-0.67685747485877212</v>
      </c>
      <c r="J394" s="32"/>
    </row>
    <row r="395" spans="2:10" x14ac:dyDescent="0.25">
      <c r="B395" s="37">
        <v>390</v>
      </c>
      <c r="C395" s="37">
        <v>2000652394</v>
      </c>
      <c r="D395" s="30">
        <f t="shared" si="33"/>
        <v>0.93162636967917267</v>
      </c>
      <c r="E395" s="66">
        <v>1059228579</v>
      </c>
      <c r="F395" s="30">
        <f t="shared" si="34"/>
        <v>0.493241743879971</v>
      </c>
      <c r="G395" s="29">
        <f t="shared" si="30"/>
        <v>0.37636002863471435</v>
      </c>
      <c r="H395" s="29">
        <f t="shared" si="31"/>
        <v>-0.99909856633122307</v>
      </c>
      <c r="I395" s="29">
        <f t="shared" si="32"/>
        <v>-0.37602076503332116</v>
      </c>
      <c r="J395" s="32"/>
    </row>
    <row r="396" spans="2:10" x14ac:dyDescent="0.25">
      <c r="B396" s="37">
        <v>391</v>
      </c>
      <c r="C396" s="37">
        <v>1603591951</v>
      </c>
      <c r="D396" s="30">
        <f t="shared" si="33"/>
        <v>0.74673069256671276</v>
      </c>
      <c r="E396" s="66">
        <v>503896123</v>
      </c>
      <c r="F396" s="30">
        <f t="shared" si="34"/>
        <v>0.23464491741482396</v>
      </c>
      <c r="G396" s="29">
        <f t="shared" si="30"/>
        <v>0.76426523864966966</v>
      </c>
      <c r="H396" s="29">
        <f t="shared" si="31"/>
        <v>9.6329225464550805E-2</v>
      </c>
      <c r="I396" s="29">
        <f t="shared" si="32"/>
        <v>7.3621078488602762E-2</v>
      </c>
      <c r="J396" s="32"/>
    </row>
    <row r="397" spans="2:10" x14ac:dyDescent="0.25">
      <c r="B397" s="37">
        <v>392</v>
      </c>
      <c r="C397" s="37">
        <v>882157827</v>
      </c>
      <c r="D397" s="30">
        <f t="shared" si="33"/>
        <v>0.41078674952070543</v>
      </c>
      <c r="E397" s="66">
        <v>628021264</v>
      </c>
      <c r="F397" s="30">
        <f t="shared" si="34"/>
        <v>0.29244519038705397</v>
      </c>
      <c r="G397" s="29">
        <f t="shared" si="30"/>
        <v>1.333927326920735</v>
      </c>
      <c r="H397" s="29">
        <f t="shared" si="31"/>
        <v>-0.26354086104911112</v>
      </c>
      <c r="I397" s="29">
        <f t="shared" si="32"/>
        <v>-0.35154435631362962</v>
      </c>
      <c r="J397" s="32"/>
    </row>
    <row r="398" spans="2:10" x14ac:dyDescent="0.25">
      <c r="B398" s="37">
        <v>393</v>
      </c>
      <c r="C398" s="37">
        <v>517607047</v>
      </c>
      <c r="D398" s="30">
        <f t="shared" si="33"/>
        <v>0.24102956393781563</v>
      </c>
      <c r="E398" s="66">
        <v>1954747754</v>
      </c>
      <c r="F398" s="30">
        <f t="shared" si="34"/>
        <v>0.91025035591342041</v>
      </c>
      <c r="G398" s="29">
        <f t="shared" si="30"/>
        <v>1.6869117825623992</v>
      </c>
      <c r="H398" s="29">
        <f t="shared" si="31"/>
        <v>0.84516975355352042</v>
      </c>
      <c r="I398" s="29">
        <f t="shared" si="32"/>
        <v>1.4257268155347926</v>
      </c>
      <c r="J398" s="32"/>
    </row>
    <row r="399" spans="2:10" x14ac:dyDescent="0.25">
      <c r="B399" s="37">
        <v>394</v>
      </c>
      <c r="C399" s="37">
        <v>1737816906</v>
      </c>
      <c r="D399" s="30">
        <f t="shared" si="33"/>
        <v>0.80923405792994152</v>
      </c>
      <c r="E399" s="66">
        <v>1919124169</v>
      </c>
      <c r="F399" s="30">
        <f t="shared" si="34"/>
        <v>0.89366183145607903</v>
      </c>
      <c r="G399" s="29">
        <f t="shared" si="30"/>
        <v>0.65064135463151129</v>
      </c>
      <c r="H399" s="29">
        <f t="shared" si="31"/>
        <v>0.78497384516163093</v>
      </c>
      <c r="I399" s="29">
        <f t="shared" si="32"/>
        <v>0.51073644596626977</v>
      </c>
      <c r="J399" s="32"/>
    </row>
    <row r="400" spans="2:10" x14ac:dyDescent="0.25">
      <c r="B400" s="37">
        <v>395</v>
      </c>
      <c r="C400" s="37">
        <v>132585158</v>
      </c>
      <c r="D400" s="30">
        <f t="shared" si="33"/>
        <v>6.1739775380929826E-2</v>
      </c>
      <c r="E400" s="66">
        <v>899879889</v>
      </c>
      <c r="F400" s="30">
        <f t="shared" si="34"/>
        <v>0.41903922772921587</v>
      </c>
      <c r="G400" s="29">
        <f t="shared" si="30"/>
        <v>2.3600113974554051</v>
      </c>
      <c r="H400" s="29">
        <f t="shared" si="31"/>
        <v>-0.87338252330285859</v>
      </c>
      <c r="I400" s="29">
        <f t="shared" si="32"/>
        <v>-2.0611927093331071</v>
      </c>
      <c r="J400" s="32"/>
    </row>
    <row r="401" spans="2:10" x14ac:dyDescent="0.25">
      <c r="B401" s="37">
        <v>396</v>
      </c>
      <c r="C401" s="37">
        <v>56174747</v>
      </c>
      <c r="D401" s="30">
        <f t="shared" si="33"/>
        <v>2.6158405014387522E-2</v>
      </c>
      <c r="E401" s="66">
        <v>1695400643</v>
      </c>
      <c r="F401" s="30">
        <f t="shared" si="34"/>
        <v>0.78948244628938025</v>
      </c>
      <c r="G401" s="29">
        <f t="shared" si="30"/>
        <v>2.6994757730529608</v>
      </c>
      <c r="H401" s="29">
        <f t="shared" si="31"/>
        <v>0.24553885590329277</v>
      </c>
      <c r="I401" s="29">
        <f t="shared" si="32"/>
        <v>0.66282619285408084</v>
      </c>
      <c r="J401" s="32"/>
    </row>
    <row r="402" spans="2:10" x14ac:dyDescent="0.25">
      <c r="B402" s="37">
        <v>397</v>
      </c>
      <c r="C402" s="37">
        <v>1411944825</v>
      </c>
      <c r="D402" s="30">
        <f t="shared" si="33"/>
        <v>0.65748804512316739</v>
      </c>
      <c r="E402" s="66">
        <v>1641681269</v>
      </c>
      <c r="F402" s="30">
        <f t="shared" si="34"/>
        <v>0.76446741342752589</v>
      </c>
      <c r="G402" s="29">
        <f t="shared" si="30"/>
        <v>0.91578239491453073</v>
      </c>
      <c r="H402" s="29">
        <f t="shared" si="31"/>
        <v>9.0776303673548858E-2</v>
      </c>
      <c r="I402" s="29">
        <f t="shared" si="32"/>
        <v>8.3131340779651286E-2</v>
      </c>
      <c r="J402" s="32"/>
    </row>
    <row r="403" spans="2:10" x14ac:dyDescent="0.25">
      <c r="B403" s="37">
        <v>398</v>
      </c>
      <c r="C403" s="37">
        <v>1326449295</v>
      </c>
      <c r="D403" s="30">
        <f t="shared" si="33"/>
        <v>0.617676086545771</v>
      </c>
      <c r="E403" s="66">
        <v>720447615</v>
      </c>
      <c r="F403" s="30">
        <f t="shared" si="34"/>
        <v>0.33548456399491267</v>
      </c>
      <c r="G403" s="29">
        <f t="shared" si="30"/>
        <v>0.98162221932115368</v>
      </c>
      <c r="H403" s="29">
        <f t="shared" si="31"/>
        <v>-0.51165967219315656</v>
      </c>
      <c r="I403" s="29">
        <f t="shared" si="32"/>
        <v>-0.50225650295538027</v>
      </c>
      <c r="J403" s="32"/>
    </row>
    <row r="404" spans="2:10" x14ac:dyDescent="0.25">
      <c r="B404" s="37">
        <v>399</v>
      </c>
      <c r="C404" s="37">
        <v>316406600</v>
      </c>
      <c r="D404" s="30">
        <f t="shared" si="33"/>
        <v>0.14733830473727469</v>
      </c>
      <c r="E404" s="66">
        <v>831745802</v>
      </c>
      <c r="F404" s="30">
        <f t="shared" si="34"/>
        <v>0.38731182105248413</v>
      </c>
      <c r="G404" s="29">
        <f t="shared" si="30"/>
        <v>1.9570508136382805</v>
      </c>
      <c r="H404" s="29">
        <f t="shared" si="31"/>
        <v>-0.75963755079034512</v>
      </c>
      <c r="I404" s="29">
        <f t="shared" si="32"/>
        <v>-1.4866492868444354</v>
      </c>
      <c r="J404" s="32"/>
    </row>
    <row r="405" spans="2:10" x14ac:dyDescent="0.25">
      <c r="B405" s="37">
        <v>400</v>
      </c>
      <c r="C405" s="37">
        <v>1397487675</v>
      </c>
      <c r="D405" s="30">
        <f t="shared" si="33"/>
        <v>0.65075591004023137</v>
      </c>
      <c r="E405" s="66">
        <v>1705291699</v>
      </c>
      <c r="F405" s="30">
        <f t="shared" si="34"/>
        <v>0.79408832816131802</v>
      </c>
      <c r="G405" s="29">
        <f t="shared" si="30"/>
        <v>0.92695269917965073</v>
      </c>
      <c r="H405" s="29">
        <f t="shared" si="31"/>
        <v>0.2734858016934405</v>
      </c>
      <c r="I405" s="29">
        <f t="shared" si="32"/>
        <v>0.25350840206704539</v>
      </c>
      <c r="J405" s="32"/>
    </row>
    <row r="406" spans="2:10" x14ac:dyDescent="0.25">
      <c r="B406" s="37">
        <v>401</v>
      </c>
      <c r="C406" s="37">
        <v>677341587</v>
      </c>
      <c r="D406" s="30">
        <f t="shared" si="33"/>
        <v>0.31541175549636213</v>
      </c>
      <c r="E406" s="66">
        <v>567277938</v>
      </c>
      <c r="F406" s="30">
        <f t="shared" si="34"/>
        <v>0.26415937499336867</v>
      </c>
      <c r="G406" s="29">
        <f t="shared" si="30"/>
        <v>1.519128917136958</v>
      </c>
      <c r="H406" s="29">
        <f t="shared" si="31"/>
        <v>-8.8848663216960708E-2</v>
      </c>
      <c r="I406" s="29">
        <f t="shared" si="32"/>
        <v>-0.1349725735418478</v>
      </c>
      <c r="J406" s="32"/>
    </row>
    <row r="407" spans="2:10" x14ac:dyDescent="0.25">
      <c r="B407" s="37">
        <v>402</v>
      </c>
      <c r="C407" s="37">
        <v>305271107</v>
      </c>
      <c r="D407" s="30">
        <f t="shared" si="33"/>
        <v>0.14215293672967375</v>
      </c>
      <c r="E407" s="66">
        <v>2062996700</v>
      </c>
      <c r="F407" s="30">
        <f t="shared" si="34"/>
        <v>0.96065769948095903</v>
      </c>
      <c r="G407" s="29">
        <f t="shared" si="30"/>
        <v>1.9752730351659866</v>
      </c>
      <c r="H407" s="29">
        <f t="shared" si="31"/>
        <v>0.96960258586398351</v>
      </c>
      <c r="I407" s="29">
        <f t="shared" si="32"/>
        <v>1.9152298426843399</v>
      </c>
      <c r="J407" s="32"/>
    </row>
    <row r="408" spans="2:10" x14ac:dyDescent="0.25">
      <c r="B408" s="37">
        <v>403</v>
      </c>
      <c r="C408" s="37">
        <v>24128466</v>
      </c>
      <c r="D408" s="30">
        <f t="shared" si="33"/>
        <v>1.1235692543553045E-2</v>
      </c>
      <c r="E408" s="66">
        <v>334969030</v>
      </c>
      <c r="F408" s="30">
        <f t="shared" si="34"/>
        <v>0.15598210979065957</v>
      </c>
      <c r="G408" s="29">
        <f t="shared" si="30"/>
        <v>2.9962175266922304</v>
      </c>
      <c r="H408" s="29">
        <f t="shared" si="31"/>
        <v>0.55696897817873481</v>
      </c>
      <c r="I408" s="29">
        <f t="shared" si="32"/>
        <v>1.6688002142429876</v>
      </c>
      <c r="J408" s="32"/>
    </row>
    <row r="409" spans="2:10" x14ac:dyDescent="0.25">
      <c r="B409" s="37">
        <v>404</v>
      </c>
      <c r="C409" s="37">
        <v>491758295</v>
      </c>
      <c r="D409" s="30">
        <f t="shared" si="33"/>
        <v>0.22899280080059209</v>
      </c>
      <c r="E409" s="66">
        <v>1825433854</v>
      </c>
      <c r="F409" s="30">
        <f t="shared" si="34"/>
        <v>0.85003387874459557</v>
      </c>
      <c r="G409" s="29">
        <f t="shared" si="30"/>
        <v>1.717011772512971</v>
      </c>
      <c r="H409" s="29">
        <f t="shared" si="31"/>
        <v>0.58795745153389434</v>
      </c>
      <c r="I409" s="29">
        <f t="shared" si="32"/>
        <v>1.0095298660204211</v>
      </c>
      <c r="J409" s="32"/>
    </row>
    <row r="410" spans="2:10" x14ac:dyDescent="0.25">
      <c r="B410" s="37">
        <v>405</v>
      </c>
      <c r="C410" s="37">
        <v>2025775743</v>
      </c>
      <c r="D410" s="30">
        <f t="shared" si="33"/>
        <v>0.94332534072144203</v>
      </c>
      <c r="E410" s="66">
        <v>1347898073</v>
      </c>
      <c r="F410" s="30">
        <f t="shared" si="34"/>
        <v>0.62766395212507986</v>
      </c>
      <c r="G410" s="29">
        <f t="shared" si="30"/>
        <v>0.34159639864117691</v>
      </c>
      <c r="H410" s="29">
        <f t="shared" si="31"/>
        <v>-0.69517265571330489</v>
      </c>
      <c r="I410" s="29">
        <f t="shared" si="32"/>
        <v>-0.23746847562548773</v>
      </c>
      <c r="J410" s="32"/>
    </row>
    <row r="411" spans="2:10" x14ac:dyDescent="0.25">
      <c r="B411" s="37">
        <v>406</v>
      </c>
      <c r="C411" s="37">
        <v>478144599</v>
      </c>
      <c r="D411" s="30">
        <f t="shared" si="33"/>
        <v>0.22265342959326387</v>
      </c>
      <c r="E411" s="66">
        <v>1657834353</v>
      </c>
      <c r="F411" s="30">
        <f t="shared" si="34"/>
        <v>0.77198927932045858</v>
      </c>
      <c r="G411" s="29">
        <f t="shared" si="30"/>
        <v>1.7332852297386852</v>
      </c>
      <c r="H411" s="29">
        <f t="shared" si="31"/>
        <v>0.13772357287442688</v>
      </c>
      <c r="I411" s="29">
        <f t="shared" si="32"/>
        <v>0.23871423465008354</v>
      </c>
      <c r="J411" s="32"/>
    </row>
    <row r="412" spans="2:10" x14ac:dyDescent="0.25">
      <c r="B412" s="37">
        <v>407</v>
      </c>
      <c r="C412" s="37">
        <v>2132482119</v>
      </c>
      <c r="D412" s="30">
        <f t="shared" si="33"/>
        <v>0.99301436915668395</v>
      </c>
      <c r="E412" s="66">
        <v>1312093778</v>
      </c>
      <c r="F412" s="30">
        <f t="shared" si="34"/>
        <v>0.61099127801647002</v>
      </c>
      <c r="G412" s="29">
        <f t="shared" si="30"/>
        <v>0.11840730207067153</v>
      </c>
      <c r="H412" s="29">
        <f t="shared" si="31"/>
        <v>-0.76652820228469631</v>
      </c>
      <c r="I412" s="29">
        <f t="shared" si="32"/>
        <v>-9.0762536393612842E-2</v>
      </c>
      <c r="J412" s="32"/>
    </row>
    <row r="413" spans="2:10" x14ac:dyDescent="0.25">
      <c r="B413" s="37">
        <v>408</v>
      </c>
      <c r="C413" s="37">
        <v>444102016</v>
      </c>
      <c r="D413" s="30">
        <f t="shared" si="33"/>
        <v>0.20680111656282149</v>
      </c>
      <c r="E413" s="66">
        <v>554100730</v>
      </c>
      <c r="F413" s="30">
        <f t="shared" si="34"/>
        <v>0.2580232593501095</v>
      </c>
      <c r="G413" s="29">
        <f t="shared" si="30"/>
        <v>1.775386007110842</v>
      </c>
      <c r="H413" s="29">
        <f t="shared" si="31"/>
        <v>-5.0390275864853631E-2</v>
      </c>
      <c r="I413" s="29">
        <f t="shared" si="32"/>
        <v>-8.9462190664916327E-2</v>
      </c>
      <c r="J413" s="32"/>
    </row>
    <row r="414" spans="2:10" x14ac:dyDescent="0.25">
      <c r="B414" s="37">
        <v>409</v>
      </c>
      <c r="C414" s="37">
        <v>1125120413</v>
      </c>
      <c r="D414" s="30">
        <f t="shared" si="33"/>
        <v>0.52392502013776687</v>
      </c>
      <c r="E414" s="66">
        <v>2143579315</v>
      </c>
      <c r="F414" s="30">
        <f t="shared" si="34"/>
        <v>0.99818190373395654</v>
      </c>
      <c r="G414" s="29">
        <f t="shared" si="30"/>
        <v>1.137019521591232</v>
      </c>
      <c r="H414" s="29">
        <f t="shared" si="31"/>
        <v>0.99993475326741532</v>
      </c>
      <c r="I414" s="29">
        <f t="shared" si="32"/>
        <v>1.1369453347825631</v>
      </c>
      <c r="J414" s="32"/>
    </row>
    <row r="415" spans="2:10" x14ac:dyDescent="0.25">
      <c r="B415" s="37">
        <v>410</v>
      </c>
      <c r="C415" s="37">
        <v>411866009</v>
      </c>
      <c r="D415" s="30">
        <f t="shared" si="33"/>
        <v>0.19179005603855012</v>
      </c>
      <c r="E415" s="66">
        <v>944910113</v>
      </c>
      <c r="F415" s="30">
        <f t="shared" si="34"/>
        <v>0.44000805981457608</v>
      </c>
      <c r="G415" s="29">
        <f t="shared" si="30"/>
        <v>1.8173353919122395</v>
      </c>
      <c r="H415" s="29">
        <f t="shared" si="31"/>
        <v>-0.92979512700506528</v>
      </c>
      <c r="I415" s="29">
        <f t="shared" si="32"/>
        <v>-1.6897495915338407</v>
      </c>
      <c r="J415" s="32"/>
    </row>
    <row r="416" spans="2:10" x14ac:dyDescent="0.25">
      <c r="B416" s="37">
        <v>411</v>
      </c>
      <c r="C416" s="37">
        <v>1813643480</v>
      </c>
      <c r="D416" s="30">
        <f t="shared" si="33"/>
        <v>0.84454355800735925</v>
      </c>
      <c r="E416" s="66">
        <v>644521018</v>
      </c>
      <c r="F416" s="30">
        <f t="shared" si="34"/>
        <v>0.30012848707853279</v>
      </c>
      <c r="G416" s="29">
        <f t="shared" si="30"/>
        <v>0.58130708856318725</v>
      </c>
      <c r="H416" s="29">
        <f t="shared" si="31"/>
        <v>-0.30978468924318148</v>
      </c>
      <c r="I416" s="29">
        <f t="shared" si="32"/>
        <v>-0.18008003578540555</v>
      </c>
      <c r="J416" s="32"/>
    </row>
    <row r="417" spans="2:10" x14ac:dyDescent="0.25">
      <c r="B417" s="37">
        <v>412</v>
      </c>
      <c r="C417" s="37">
        <v>929741354</v>
      </c>
      <c r="D417" s="30">
        <f t="shared" si="33"/>
        <v>0.43294455596848602</v>
      </c>
      <c r="E417" s="66">
        <v>1486717736</v>
      </c>
      <c r="F417" s="30">
        <f t="shared" si="34"/>
        <v>0.69230689513138821</v>
      </c>
      <c r="G417" s="29">
        <f t="shared" si="30"/>
        <v>1.2939440524539125</v>
      </c>
      <c r="H417" s="29">
        <f t="shared" si="31"/>
        <v>-0.35460957035346624</v>
      </c>
      <c r="I417" s="29">
        <f t="shared" si="32"/>
        <v>-0.45884494450210489</v>
      </c>
      <c r="J417" s="32"/>
    </row>
    <row r="418" spans="2:10" x14ac:dyDescent="0.25">
      <c r="B418" s="37">
        <v>413</v>
      </c>
      <c r="C418" s="37">
        <v>1638847253</v>
      </c>
      <c r="D418" s="30">
        <f t="shared" si="33"/>
        <v>0.76314772188810065</v>
      </c>
      <c r="E418" s="66">
        <v>1774382682</v>
      </c>
      <c r="F418" s="30">
        <f t="shared" si="34"/>
        <v>0.82626132426143684</v>
      </c>
      <c r="G418" s="29">
        <f t="shared" si="30"/>
        <v>0.73526003531877937</v>
      </c>
      <c r="H418" s="29">
        <f t="shared" si="31"/>
        <v>0.46103751499443013</v>
      </c>
      <c r="I418" s="29">
        <f t="shared" si="32"/>
        <v>0.33898245955808698</v>
      </c>
      <c r="J418" s="32"/>
    </row>
    <row r="419" spans="2:10" x14ac:dyDescent="0.25">
      <c r="B419" s="37">
        <v>414</v>
      </c>
      <c r="C419" s="37">
        <v>103154833</v>
      </c>
      <c r="D419" s="30">
        <f t="shared" si="33"/>
        <v>4.8035212349163005E-2</v>
      </c>
      <c r="E419" s="66">
        <v>1483924773</v>
      </c>
      <c r="F419" s="30">
        <f t="shared" si="34"/>
        <v>0.6910063203847997</v>
      </c>
      <c r="G419" s="29">
        <f t="shared" si="30"/>
        <v>2.4640701882912146</v>
      </c>
      <c r="H419" s="29">
        <f t="shared" si="31"/>
        <v>-0.36223835187207998</v>
      </c>
      <c r="I419" s="29">
        <f t="shared" si="32"/>
        <v>-0.89258072390373533</v>
      </c>
      <c r="J419" s="32"/>
    </row>
    <row r="420" spans="2:10" x14ac:dyDescent="0.25">
      <c r="B420" s="37">
        <v>415</v>
      </c>
      <c r="C420" s="37">
        <v>1446628206</v>
      </c>
      <c r="D420" s="30">
        <f t="shared" si="33"/>
        <v>0.67363875297533293</v>
      </c>
      <c r="E420" s="66">
        <v>551178757</v>
      </c>
      <c r="F420" s="30">
        <f t="shared" si="34"/>
        <v>0.25666260964081744</v>
      </c>
      <c r="G420" s="29">
        <f t="shared" si="30"/>
        <v>0.88888839183524093</v>
      </c>
      <c r="H420" s="29">
        <f t="shared" si="31"/>
        <v>-4.1850185030368067E-2</v>
      </c>
      <c r="I420" s="29">
        <f t="shared" si="32"/>
        <v>-3.7200143669651145E-2</v>
      </c>
      <c r="J420" s="32"/>
    </row>
    <row r="421" spans="2:10" x14ac:dyDescent="0.25">
      <c r="B421" s="37">
        <v>416</v>
      </c>
      <c r="C421" s="37">
        <v>1160183490</v>
      </c>
      <c r="D421" s="30">
        <f t="shared" si="33"/>
        <v>0.54025253771816029</v>
      </c>
      <c r="E421" s="66">
        <v>1055619743</v>
      </c>
      <c r="F421" s="30">
        <f t="shared" si="34"/>
        <v>0.49156124866174594</v>
      </c>
      <c r="G421" s="29">
        <f t="shared" si="30"/>
        <v>1.1097013889355793</v>
      </c>
      <c r="H421" s="29">
        <f t="shared" si="31"/>
        <v>-0.99859465040782236</v>
      </c>
      <c r="I421" s="29">
        <f t="shared" si="32"/>
        <v>-1.1081418705411998</v>
      </c>
      <c r="J421" s="32"/>
    </row>
    <row r="422" spans="2:10" x14ac:dyDescent="0.25">
      <c r="B422" s="37">
        <v>417</v>
      </c>
      <c r="C422" s="37">
        <v>496509096</v>
      </c>
      <c r="D422" s="30">
        <f t="shared" si="33"/>
        <v>0.23120506491102513</v>
      </c>
      <c r="E422" s="66">
        <v>1451070770</v>
      </c>
      <c r="F422" s="30">
        <f t="shared" si="34"/>
        <v>0.67570748304748329</v>
      </c>
      <c r="G422" s="29">
        <f t="shared" si="30"/>
        <v>1.7114030707984975</v>
      </c>
      <c r="H422" s="29">
        <f t="shared" si="31"/>
        <v>-0.45002528315670814</v>
      </c>
      <c r="I422" s="29">
        <f t="shared" si="32"/>
        <v>-0.77017465153135367</v>
      </c>
      <c r="J422" s="32"/>
    </row>
    <row r="423" spans="2:10" x14ac:dyDescent="0.25">
      <c r="B423" s="37">
        <v>418</v>
      </c>
      <c r="C423" s="37">
        <v>332883832</v>
      </c>
      <c r="D423" s="30">
        <f t="shared" si="33"/>
        <v>0.15501111380523588</v>
      </c>
      <c r="E423" s="66">
        <v>1943083803</v>
      </c>
      <c r="F423" s="30">
        <f t="shared" si="34"/>
        <v>0.90481890547313681</v>
      </c>
      <c r="G423" s="29">
        <f t="shared" si="30"/>
        <v>1.930936799931106</v>
      </c>
      <c r="H423" s="29">
        <f t="shared" si="31"/>
        <v>0.82644047216459915</v>
      </c>
      <c r="I423" s="29">
        <f t="shared" si="32"/>
        <v>1.5958043206550634</v>
      </c>
      <c r="J423" s="32"/>
    </row>
    <row r="424" spans="2:10" x14ac:dyDescent="0.25">
      <c r="B424" s="37">
        <v>419</v>
      </c>
      <c r="C424" s="37">
        <v>125522215</v>
      </c>
      <c r="D424" s="30">
        <f t="shared" si="33"/>
        <v>5.8450836249837108E-2</v>
      </c>
      <c r="E424" s="66">
        <v>760512347</v>
      </c>
      <c r="F424" s="30">
        <f t="shared" si="34"/>
        <v>0.3541411586823599</v>
      </c>
      <c r="G424" s="29">
        <f t="shared" si="30"/>
        <v>2.3830943263199242</v>
      </c>
      <c r="H424" s="29">
        <f t="shared" si="31"/>
        <v>-0.60863426934629772</v>
      </c>
      <c r="I424" s="29">
        <f t="shared" si="32"/>
        <v>-1.4504328740830348</v>
      </c>
      <c r="J424" s="32"/>
    </row>
    <row r="425" spans="2:10" x14ac:dyDescent="0.25">
      <c r="B425" s="37">
        <v>420</v>
      </c>
      <c r="C425" s="37">
        <v>2021833790</v>
      </c>
      <c r="D425" s="30">
        <f t="shared" si="33"/>
        <v>0.94148972581210066</v>
      </c>
      <c r="E425" s="66">
        <v>588604327</v>
      </c>
      <c r="F425" s="30">
        <f t="shared" si="34"/>
        <v>0.27409024875335875</v>
      </c>
      <c r="G425" s="29">
        <f t="shared" si="30"/>
        <v>0.34725161919829384</v>
      </c>
      <c r="H425" s="29">
        <f t="shared" si="31"/>
        <v>-0.15078617955556961</v>
      </c>
      <c r="I425" s="29">
        <f t="shared" si="32"/>
        <v>-5.2360745003396221E-2</v>
      </c>
      <c r="J425" s="32"/>
    </row>
    <row r="426" spans="2:10" x14ac:dyDescent="0.25">
      <c r="B426" s="37">
        <v>421</v>
      </c>
      <c r="C426" s="37">
        <v>1368259400</v>
      </c>
      <c r="D426" s="30">
        <f t="shared" si="33"/>
        <v>0.63714543387160893</v>
      </c>
      <c r="E426" s="66">
        <v>1281335302</v>
      </c>
      <c r="F426" s="30">
        <f t="shared" si="34"/>
        <v>0.59666824648001615</v>
      </c>
      <c r="G426" s="29">
        <f t="shared" si="30"/>
        <v>0.94948126768084284</v>
      </c>
      <c r="H426" s="29">
        <f t="shared" si="31"/>
        <v>-0.82114354404197709</v>
      </c>
      <c r="I426" s="29">
        <f t="shared" si="32"/>
        <v>-0.77966041314491641</v>
      </c>
      <c r="J426" s="32"/>
    </row>
    <row r="427" spans="2:10" x14ac:dyDescent="0.25">
      <c r="B427" s="37">
        <v>422</v>
      </c>
      <c r="C427" s="37">
        <v>1787201632</v>
      </c>
      <c r="D427" s="30">
        <f t="shared" si="33"/>
        <v>0.83223061302315005</v>
      </c>
      <c r="E427" s="66">
        <v>1596133886</v>
      </c>
      <c r="F427" s="30">
        <f t="shared" si="34"/>
        <v>0.74325776041637071</v>
      </c>
      <c r="G427" s="29">
        <f t="shared" si="30"/>
        <v>0.60604570364552413</v>
      </c>
      <c r="H427" s="29">
        <f t="shared" si="31"/>
        <v>-4.2350071117799808E-2</v>
      </c>
      <c r="I427" s="29">
        <f t="shared" si="32"/>
        <v>-2.5666078650024973E-2</v>
      </c>
      <c r="J427" s="32"/>
    </row>
    <row r="428" spans="2:10" x14ac:dyDescent="0.25">
      <c r="B428" s="37">
        <v>423</v>
      </c>
      <c r="C428" s="37">
        <v>129002780</v>
      </c>
      <c r="D428" s="30">
        <f t="shared" si="33"/>
        <v>6.00716006290501E-2</v>
      </c>
      <c r="E428" s="66">
        <v>1582691270</v>
      </c>
      <c r="F428" s="30">
        <f t="shared" si="34"/>
        <v>0.7369980545421122</v>
      </c>
      <c r="G428" s="29">
        <f t="shared" si="30"/>
        <v>2.3715893760983611</v>
      </c>
      <c r="H428" s="29">
        <f t="shared" si="31"/>
        <v>-8.1602794479875077E-2</v>
      </c>
      <c r="I428" s="29">
        <f t="shared" si="32"/>
        <v>-0.1935283204484097</v>
      </c>
      <c r="J428" s="32"/>
    </row>
    <row r="429" spans="2:10" x14ac:dyDescent="0.25">
      <c r="B429" s="37">
        <v>424</v>
      </c>
      <c r="C429" s="37">
        <v>734255887</v>
      </c>
      <c r="D429" s="30">
        <f t="shared" si="33"/>
        <v>0.34191454171292229</v>
      </c>
      <c r="E429" s="66">
        <v>41058816</v>
      </c>
      <c r="F429" s="30">
        <f t="shared" si="34"/>
        <v>1.9119501122794813E-2</v>
      </c>
      <c r="G429" s="29">
        <f t="shared" si="30"/>
        <v>1.4650559383017701</v>
      </c>
      <c r="H429" s="29">
        <f t="shared" si="31"/>
        <v>0.99279290086978378</v>
      </c>
      <c r="I429" s="29">
        <f t="shared" si="32"/>
        <v>1.4544971349231173</v>
      </c>
      <c r="J429" s="32"/>
    </row>
    <row r="430" spans="2:10" x14ac:dyDescent="0.25">
      <c r="B430" s="37">
        <v>425</v>
      </c>
      <c r="C430" s="37">
        <v>651863641</v>
      </c>
      <c r="D430" s="30">
        <f t="shared" si="33"/>
        <v>0.30354766235852038</v>
      </c>
      <c r="E430" s="66">
        <v>1244293159</v>
      </c>
      <c r="F430" s="30">
        <f t="shared" si="34"/>
        <v>0.57941915447796655</v>
      </c>
      <c r="G430" s="29">
        <f t="shared" si="30"/>
        <v>1.5441610268653967</v>
      </c>
      <c r="H430" s="29">
        <f t="shared" si="31"/>
        <v>-0.8780590292194419</v>
      </c>
      <c r="I430" s="29">
        <f t="shared" si="32"/>
        <v>-1.3558645322079268</v>
      </c>
      <c r="J430" s="32"/>
    </row>
    <row r="431" spans="2:10" x14ac:dyDescent="0.25">
      <c r="B431" s="37">
        <v>426</v>
      </c>
      <c r="C431" s="37">
        <v>1718706456</v>
      </c>
      <c r="D431" s="30">
        <f t="shared" si="33"/>
        <v>0.80033506117776743</v>
      </c>
      <c r="E431" s="66">
        <v>1111101153</v>
      </c>
      <c r="F431" s="30">
        <f t="shared" si="34"/>
        <v>0.51739679347602496</v>
      </c>
      <c r="G431" s="29">
        <f t="shared" si="30"/>
        <v>0.6674201263452062</v>
      </c>
      <c r="H431" s="29">
        <f t="shared" si="31"/>
        <v>-0.99403190540454733</v>
      </c>
      <c r="I431" s="29">
        <f t="shared" si="32"/>
        <v>-0.66343689989626908</v>
      </c>
      <c r="J431" s="32"/>
    </row>
    <row r="432" spans="2:10" x14ac:dyDescent="0.25">
      <c r="B432" s="37">
        <v>427</v>
      </c>
      <c r="C432" s="37">
        <v>720230952</v>
      </c>
      <c r="D432" s="30">
        <f t="shared" si="33"/>
        <v>0.33538367242337375</v>
      </c>
      <c r="E432" s="66">
        <v>1775420592</v>
      </c>
      <c r="F432" s="30">
        <f t="shared" si="34"/>
        <v>0.82674463876837145</v>
      </c>
      <c r="G432" s="29">
        <f t="shared" si="30"/>
        <v>1.4781610952032462</v>
      </c>
      <c r="H432" s="29">
        <f t="shared" si="31"/>
        <v>0.46373014230279097</v>
      </c>
      <c r="I432" s="29">
        <f t="shared" si="32"/>
        <v>0.6854678550250507</v>
      </c>
      <c r="J432" s="32"/>
    </row>
    <row r="433" spans="2:10" x14ac:dyDescent="0.25">
      <c r="B433" s="37">
        <v>428</v>
      </c>
      <c r="C433" s="37">
        <v>370290978</v>
      </c>
      <c r="D433" s="30">
        <f t="shared" si="33"/>
        <v>0.17243017357421581</v>
      </c>
      <c r="E433" s="66">
        <v>21642251</v>
      </c>
      <c r="F433" s="30">
        <f t="shared" si="34"/>
        <v>1.0077958465590122E-2</v>
      </c>
      <c r="G433" s="29">
        <f t="shared" si="30"/>
        <v>1.8749735546587187</v>
      </c>
      <c r="H433" s="29">
        <f t="shared" si="31"/>
        <v>0.99799585217844711</v>
      </c>
      <c r="I433" s="29">
        <f t="shared" si="32"/>
        <v>1.8712158304936801</v>
      </c>
      <c r="J433" s="32"/>
    </row>
    <row r="434" spans="2:10" x14ac:dyDescent="0.25">
      <c r="B434" s="37">
        <v>429</v>
      </c>
      <c r="C434" s="37">
        <v>131585790</v>
      </c>
      <c r="D434" s="30">
        <f t="shared" si="33"/>
        <v>6.1274408391338964E-2</v>
      </c>
      <c r="E434" s="66">
        <v>129705635</v>
      </c>
      <c r="F434" s="30">
        <f t="shared" si="34"/>
        <v>6.0398892993293186E-2</v>
      </c>
      <c r="G434" s="29">
        <f t="shared" si="30"/>
        <v>2.3632151846967635</v>
      </c>
      <c r="H434" s="29">
        <f t="shared" si="31"/>
        <v>0.92885092918692291</v>
      </c>
      <c r="I434" s="29">
        <f t="shared" si="32"/>
        <v>2.1950746201742346</v>
      </c>
      <c r="J434" s="32"/>
    </row>
    <row r="435" spans="2:10" x14ac:dyDescent="0.25">
      <c r="B435" s="37">
        <v>430</v>
      </c>
      <c r="C435" s="37">
        <v>746454714</v>
      </c>
      <c r="D435" s="30">
        <f t="shared" si="33"/>
        <v>0.34759506320003192</v>
      </c>
      <c r="E435" s="66">
        <v>552641832</v>
      </c>
      <c r="F435" s="30">
        <f t="shared" si="34"/>
        <v>0.25734390702906246</v>
      </c>
      <c r="G435" s="29">
        <f t="shared" si="30"/>
        <v>1.4537655163218797</v>
      </c>
      <c r="H435" s="29">
        <f t="shared" si="31"/>
        <v>-4.6126755916897827E-2</v>
      </c>
      <c r="I435" s="29">
        <f t="shared" si="32"/>
        <v>-6.7057487131782292E-2</v>
      </c>
      <c r="J435" s="32"/>
    </row>
    <row r="436" spans="2:10" x14ac:dyDescent="0.25">
      <c r="B436" s="37">
        <v>431</v>
      </c>
      <c r="C436" s="37">
        <v>1632569500</v>
      </c>
      <c r="D436" s="30">
        <f t="shared" si="33"/>
        <v>0.76022441534335927</v>
      </c>
      <c r="E436" s="66">
        <v>1209975345</v>
      </c>
      <c r="F436" s="30">
        <f t="shared" si="34"/>
        <v>0.5634386770256975</v>
      </c>
      <c r="G436" s="29">
        <f t="shared" si="30"/>
        <v>0.74046148575436666</v>
      </c>
      <c r="H436" s="29">
        <f t="shared" si="31"/>
        <v>-0.92160645545310538</v>
      </c>
      <c r="I436" s="29">
        <f t="shared" si="32"/>
        <v>-0.68241408528562197</v>
      </c>
      <c r="J436" s="32"/>
    </row>
    <row r="437" spans="2:10" x14ac:dyDescent="0.25">
      <c r="B437" s="37">
        <v>432</v>
      </c>
      <c r="C437" s="37">
        <v>2058048157</v>
      </c>
      <c r="D437" s="30">
        <f t="shared" si="33"/>
        <v>0.95835335457620829</v>
      </c>
      <c r="E437" s="66">
        <v>1127528644</v>
      </c>
      <c r="F437" s="30">
        <f t="shared" si="34"/>
        <v>0.52504644008588341</v>
      </c>
      <c r="G437" s="29">
        <f t="shared" si="30"/>
        <v>0.29168038297194243</v>
      </c>
      <c r="H437" s="29">
        <f t="shared" si="31"/>
        <v>-0.9876426522756574</v>
      </c>
      <c r="I437" s="29">
        <f t="shared" si="32"/>
        <v>-0.28807598705518872</v>
      </c>
      <c r="J437" s="32"/>
    </row>
    <row r="438" spans="2:10" x14ac:dyDescent="0.25">
      <c r="B438" s="37">
        <v>433</v>
      </c>
      <c r="C438" s="37">
        <v>334059894</v>
      </c>
      <c r="D438" s="30">
        <f t="shared" si="33"/>
        <v>0.15555876035036462</v>
      </c>
      <c r="E438" s="66">
        <v>1246275439</v>
      </c>
      <c r="F438" s="30">
        <f t="shared" si="34"/>
        <v>0.58034222553500081</v>
      </c>
      <c r="G438" s="29">
        <f t="shared" si="30"/>
        <v>1.9291095037218007</v>
      </c>
      <c r="H438" s="29">
        <f t="shared" si="31"/>
        <v>-0.87526875621290134</v>
      </c>
      <c r="I438" s="29">
        <f t="shared" si="32"/>
        <v>-1.6884892759210679</v>
      </c>
      <c r="J438" s="32"/>
    </row>
    <row r="439" spans="2:10" x14ac:dyDescent="0.25">
      <c r="B439" s="37">
        <v>434</v>
      </c>
      <c r="C439" s="37">
        <v>1657591411</v>
      </c>
      <c r="D439" s="30">
        <f t="shared" si="33"/>
        <v>0.77187615063594472</v>
      </c>
      <c r="E439" s="66">
        <v>258522051</v>
      </c>
      <c r="F439" s="30">
        <f t="shared" si="34"/>
        <v>0.12038371112215505</v>
      </c>
      <c r="G439" s="29">
        <f t="shared" si="30"/>
        <v>0.71962652600424282</v>
      </c>
      <c r="H439" s="29">
        <f t="shared" si="31"/>
        <v>0.72731611658600903</v>
      </c>
      <c r="I439" s="29">
        <f t="shared" si="32"/>
        <v>0.52339597028568652</v>
      </c>
      <c r="J439" s="32"/>
    </row>
    <row r="440" spans="2:10" x14ac:dyDescent="0.25">
      <c r="B440" s="37">
        <v>435</v>
      </c>
      <c r="C440" s="37">
        <v>121882532</v>
      </c>
      <c r="D440" s="30">
        <f t="shared" si="33"/>
        <v>5.6755976777875784E-2</v>
      </c>
      <c r="E440" s="66">
        <v>128307299</v>
      </c>
      <c r="F440" s="30">
        <f t="shared" si="34"/>
        <v>5.9747742051141216E-2</v>
      </c>
      <c r="G440" s="29">
        <f t="shared" si="30"/>
        <v>2.3954099066733114</v>
      </c>
      <c r="H440" s="29">
        <f t="shared" si="31"/>
        <v>0.93035878908382585</v>
      </c>
      <c r="I440" s="29">
        <f t="shared" si="32"/>
        <v>2.2285906601319825</v>
      </c>
      <c r="J440" s="32"/>
    </row>
    <row r="441" spans="2:10" x14ac:dyDescent="0.25">
      <c r="B441" s="37">
        <v>436</v>
      </c>
      <c r="C441" s="37">
        <v>1586541053</v>
      </c>
      <c r="D441" s="30">
        <f t="shared" si="33"/>
        <v>0.73879074945058243</v>
      </c>
      <c r="E441" s="66">
        <v>1148003457</v>
      </c>
      <c r="F441" s="30">
        <f t="shared" si="34"/>
        <v>0.53458076786928843</v>
      </c>
      <c r="G441" s="29">
        <f t="shared" si="30"/>
        <v>0.77812666293129629</v>
      </c>
      <c r="H441" s="29">
        <f t="shared" si="31"/>
        <v>-0.97648798953532534</v>
      </c>
      <c r="I441" s="29">
        <f t="shared" si="32"/>
        <v>-0.75983134068961322</v>
      </c>
      <c r="J441" s="32"/>
    </row>
    <row r="442" spans="2:10" x14ac:dyDescent="0.25">
      <c r="B442" s="37">
        <v>437</v>
      </c>
      <c r="C442" s="37">
        <v>1802151215</v>
      </c>
      <c r="D442" s="30">
        <f t="shared" si="33"/>
        <v>0.83919205509088568</v>
      </c>
      <c r="E442" s="66">
        <v>380266831</v>
      </c>
      <c r="F442" s="30">
        <f t="shared" si="34"/>
        <v>0.17707554212635176</v>
      </c>
      <c r="G442" s="29">
        <f t="shared" si="30"/>
        <v>0.5921413499941055</v>
      </c>
      <c r="H442" s="29">
        <f t="shared" si="31"/>
        <v>0.44233259483597859</v>
      </c>
      <c r="I442" s="29">
        <f t="shared" si="32"/>
        <v>0.26192341985257206</v>
      </c>
      <c r="J442" s="32"/>
    </row>
    <row r="443" spans="2:10" x14ac:dyDescent="0.25">
      <c r="B443" s="37">
        <v>438</v>
      </c>
      <c r="C443" s="37">
        <v>1644744245</v>
      </c>
      <c r="D443" s="30">
        <f t="shared" si="33"/>
        <v>0.76589372277534273</v>
      </c>
      <c r="E443" s="66">
        <v>993995582</v>
      </c>
      <c r="F443" s="30">
        <f t="shared" si="34"/>
        <v>0.46286526250786392</v>
      </c>
      <c r="G443" s="29">
        <f t="shared" si="30"/>
        <v>0.73035862695033793</v>
      </c>
      <c r="H443" s="29">
        <f t="shared" si="31"/>
        <v>-0.97290311907000271</v>
      </c>
      <c r="I443" s="29">
        <f t="shared" si="32"/>
        <v>-0.71056818619966833</v>
      </c>
      <c r="J443" s="32"/>
    </row>
    <row r="444" spans="2:10" x14ac:dyDescent="0.25">
      <c r="B444" s="37">
        <v>439</v>
      </c>
      <c r="C444" s="37">
        <v>300855471</v>
      </c>
      <c r="D444" s="30">
        <f t="shared" si="33"/>
        <v>0.14009674598467384</v>
      </c>
      <c r="E444" s="66">
        <v>185937098</v>
      </c>
      <c r="F444" s="30">
        <f t="shared" si="34"/>
        <v>8.6583708453263949E-2</v>
      </c>
      <c r="G444" s="29">
        <f t="shared" si="30"/>
        <v>1.9826356459446899</v>
      </c>
      <c r="H444" s="29">
        <f t="shared" si="31"/>
        <v>0.85563416129511505</v>
      </c>
      <c r="I444" s="29">
        <f t="shared" si="32"/>
        <v>1.6964107880716834</v>
      </c>
      <c r="J444" s="32"/>
    </row>
    <row r="445" spans="2:10" x14ac:dyDescent="0.25">
      <c r="B445" s="37">
        <v>440</v>
      </c>
      <c r="C445" s="37">
        <v>265631921</v>
      </c>
      <c r="D445" s="30">
        <f t="shared" si="33"/>
        <v>0.12369450234048744</v>
      </c>
      <c r="E445" s="66">
        <v>351381972</v>
      </c>
      <c r="F445" s="30">
        <f t="shared" si="34"/>
        <v>0.16362498149444582</v>
      </c>
      <c r="G445" s="29">
        <f t="shared" si="30"/>
        <v>2.0444757000559903</v>
      </c>
      <c r="H445" s="29">
        <f t="shared" si="31"/>
        <v>0.5164587030670974</v>
      </c>
      <c r="I445" s="29">
        <f t="shared" si="32"/>
        <v>1.0558872685031129</v>
      </c>
      <c r="J445" s="32"/>
    </row>
    <row r="446" spans="2:10" x14ac:dyDescent="0.25">
      <c r="B446" s="37">
        <v>441</v>
      </c>
      <c r="C446" s="37">
        <v>1114603180</v>
      </c>
      <c r="D446" s="30">
        <f t="shared" si="33"/>
        <v>0.51902755187779082</v>
      </c>
      <c r="E446" s="66">
        <v>1806764257</v>
      </c>
      <c r="F446" s="30">
        <f t="shared" si="34"/>
        <v>0.84134017016801055</v>
      </c>
      <c r="G446" s="29">
        <f t="shared" si="30"/>
        <v>1.145249589177445</v>
      </c>
      <c r="H446" s="29">
        <f t="shared" si="31"/>
        <v>0.54291740951804257</v>
      </c>
      <c r="I446" s="29">
        <f t="shared" si="32"/>
        <v>0.6217759402078209</v>
      </c>
      <c r="J446" s="32"/>
    </row>
    <row r="447" spans="2:10" x14ac:dyDescent="0.25">
      <c r="B447" s="37">
        <v>442</v>
      </c>
      <c r="C447" s="37">
        <v>33207336</v>
      </c>
      <c r="D447" s="30">
        <f t="shared" si="33"/>
        <v>1.5463370837021326E-2</v>
      </c>
      <c r="E447" s="66">
        <v>1470003003</v>
      </c>
      <c r="F447" s="30">
        <f t="shared" si="34"/>
        <v>0.68452349104197863</v>
      </c>
      <c r="G447" s="29">
        <f t="shared" si="30"/>
        <v>2.8876569129865208</v>
      </c>
      <c r="H447" s="29">
        <f t="shared" si="31"/>
        <v>-0.39989385843366976</v>
      </c>
      <c r="I447" s="29">
        <f t="shared" si="32"/>
        <v>-1.1547562647668397</v>
      </c>
      <c r="J447" s="32"/>
    </row>
    <row r="448" spans="2:10" x14ac:dyDescent="0.25">
      <c r="B448" s="37">
        <v>443</v>
      </c>
      <c r="C448" s="37">
        <v>1094614065</v>
      </c>
      <c r="D448" s="30">
        <f t="shared" si="33"/>
        <v>0.50971939485041395</v>
      </c>
      <c r="E448" s="66">
        <v>2076655948</v>
      </c>
      <c r="F448" s="30">
        <f t="shared" si="34"/>
        <v>0.96701828249125665</v>
      </c>
      <c r="G448" s="29">
        <f t="shared" si="30"/>
        <v>1.1609435049634294</v>
      </c>
      <c r="H448" s="29">
        <f t="shared" si="31"/>
        <v>0.97860454577624612</v>
      </c>
      <c r="I448" s="29">
        <f t="shared" si="32"/>
        <v>1.1361045913466199</v>
      </c>
      <c r="J448" s="32"/>
    </row>
    <row r="449" spans="2:10" x14ac:dyDescent="0.25">
      <c r="B449" s="37">
        <v>444</v>
      </c>
      <c r="C449" s="37">
        <v>505188210</v>
      </c>
      <c r="D449" s="30">
        <f t="shared" si="33"/>
        <v>0.23524659231083775</v>
      </c>
      <c r="E449" s="66">
        <v>1490677475</v>
      </c>
      <c r="F449" s="30">
        <f t="shared" si="34"/>
        <v>0.69415079229238941</v>
      </c>
      <c r="G449" s="29">
        <f t="shared" si="30"/>
        <v>1.7012471813446237</v>
      </c>
      <c r="H449" s="29">
        <f t="shared" si="31"/>
        <v>-0.34375335967235948</v>
      </c>
      <c r="I449" s="29">
        <f t="shared" si="32"/>
        <v>-0.58480943422034626</v>
      </c>
      <c r="J449" s="32"/>
    </row>
    <row r="450" spans="2:10" x14ac:dyDescent="0.25">
      <c r="B450" s="37">
        <v>445</v>
      </c>
      <c r="C450" s="37">
        <v>395832936</v>
      </c>
      <c r="D450" s="30">
        <f t="shared" si="33"/>
        <v>0.18432407462239456</v>
      </c>
      <c r="E450" s="66">
        <v>136346635</v>
      </c>
      <c r="F450" s="30">
        <f t="shared" si="34"/>
        <v>6.3491349603743918E-2</v>
      </c>
      <c r="G450" s="29">
        <f t="shared" si="30"/>
        <v>1.8390539934855965</v>
      </c>
      <c r="H450" s="29">
        <f t="shared" si="31"/>
        <v>0.92147795418254219</v>
      </c>
      <c r="I450" s="29">
        <f t="shared" si="32"/>
        <v>1.6946477115483418</v>
      </c>
      <c r="J450" s="32"/>
    </row>
    <row r="451" spans="2:10" x14ac:dyDescent="0.25">
      <c r="B451" s="37">
        <v>446</v>
      </c>
      <c r="C451" s="37">
        <v>197304450</v>
      </c>
      <c r="D451" s="30">
        <f t="shared" si="33"/>
        <v>9.1877044221329057E-2</v>
      </c>
      <c r="E451" s="66">
        <v>2042858340</v>
      </c>
      <c r="F451" s="30">
        <f t="shared" si="34"/>
        <v>0.95128004483472561</v>
      </c>
      <c r="G451" s="29">
        <f t="shared" si="30"/>
        <v>2.185087674061887</v>
      </c>
      <c r="H451" s="29">
        <f t="shared" si="31"/>
        <v>0.95351107884071085</v>
      </c>
      <c r="I451" s="29">
        <f t="shared" si="32"/>
        <v>2.0835053054562893</v>
      </c>
      <c r="J451" s="32"/>
    </row>
    <row r="452" spans="2:10" x14ac:dyDescent="0.25">
      <c r="B452" s="37">
        <v>447</v>
      </c>
      <c r="C452" s="37">
        <v>710589509</v>
      </c>
      <c r="D452" s="30">
        <f t="shared" si="33"/>
        <v>0.33089402566239889</v>
      </c>
      <c r="E452" s="66">
        <v>899330367</v>
      </c>
      <c r="F452" s="30">
        <f t="shared" si="34"/>
        <v>0.41878333660717276</v>
      </c>
      <c r="G452" s="29">
        <f t="shared" si="30"/>
        <v>1.4872505633083475</v>
      </c>
      <c r="H452" s="29">
        <f t="shared" si="31"/>
        <v>-0.87259833457682989</v>
      </c>
      <c r="I452" s="29">
        <f t="shared" si="32"/>
        <v>-1.2977723646413162</v>
      </c>
      <c r="J452" s="32"/>
    </row>
    <row r="453" spans="2:10" x14ac:dyDescent="0.25">
      <c r="B453" s="37">
        <v>448</v>
      </c>
      <c r="C453" s="37">
        <v>1499841070</v>
      </c>
      <c r="D453" s="30">
        <f t="shared" si="33"/>
        <v>0.69841792373844325</v>
      </c>
      <c r="E453" s="66">
        <v>1437588716</v>
      </c>
      <c r="F453" s="30">
        <f t="shared" si="34"/>
        <v>0.66942941242336729</v>
      </c>
      <c r="G453" s="29">
        <f t="shared" si="30"/>
        <v>0.84727517464499336</v>
      </c>
      <c r="H453" s="29">
        <f t="shared" si="31"/>
        <v>-0.48489222501776863</v>
      </c>
      <c r="I453" s="29">
        <f t="shared" si="32"/>
        <v>-0.41083714463592935</v>
      </c>
      <c r="J453" s="32"/>
    </row>
    <row r="454" spans="2:10" x14ac:dyDescent="0.25">
      <c r="B454" s="37">
        <v>449</v>
      </c>
      <c r="C454" s="37">
        <v>924791536</v>
      </c>
      <c r="D454" s="30">
        <f t="shared" si="33"/>
        <v>0.43063961734559369</v>
      </c>
      <c r="E454" s="66">
        <v>52628308</v>
      </c>
      <c r="F454" s="30">
        <f t="shared" si="34"/>
        <v>2.4506965663520137E-2</v>
      </c>
      <c r="G454" s="29">
        <f t="shared" ref="G454:G517" si="35">SQRT(-2*LN(D454))</f>
        <v>1.2980629363026071</v>
      </c>
      <c r="H454" s="29">
        <f t="shared" ref="H454:H517" si="36">COS(2*PI()*F454)</f>
        <v>0.98816820740372124</v>
      </c>
      <c r="I454" s="29">
        <f t="shared" ref="I454:I517" si="37">G454*H454</f>
        <v>1.282704524863358</v>
      </c>
      <c r="J454" s="32"/>
    </row>
    <row r="455" spans="2:10" x14ac:dyDescent="0.25">
      <c r="B455" s="37">
        <v>450</v>
      </c>
      <c r="C455" s="37">
        <v>324094442</v>
      </c>
      <c r="D455" s="30">
        <f t="shared" ref="D455:D518" si="38">C455/2147483647</f>
        <v>0.15091823514128022</v>
      </c>
      <c r="E455" s="66">
        <v>1074348222</v>
      </c>
      <c r="F455" s="30">
        <f t="shared" ref="F455:F518" si="39">E455/2147483647</f>
        <v>0.50028237630626293</v>
      </c>
      <c r="G455" s="29">
        <f t="shared" si="35"/>
        <v>1.9447452676152686</v>
      </c>
      <c r="H455" s="29">
        <f t="shared" si="36"/>
        <v>-0.99999842606739175</v>
      </c>
      <c r="I455" s="29">
        <f t="shared" si="37"/>
        <v>-1.944742206717277</v>
      </c>
      <c r="J455" s="32"/>
    </row>
    <row r="456" spans="2:10" x14ac:dyDescent="0.25">
      <c r="B456" s="37">
        <v>451</v>
      </c>
      <c r="C456" s="37">
        <v>303923797</v>
      </c>
      <c r="D456" s="30">
        <f t="shared" si="38"/>
        <v>0.141525546620379</v>
      </c>
      <c r="E456" s="66">
        <v>1830013227</v>
      </c>
      <c r="F456" s="30">
        <f t="shared" si="39"/>
        <v>0.85216631547183097</v>
      </c>
      <c r="G456" s="29">
        <f t="shared" si="35"/>
        <v>1.9775110804785496</v>
      </c>
      <c r="H456" s="29">
        <f t="shared" si="36"/>
        <v>0.59874228667531992</v>
      </c>
      <c r="I456" s="29">
        <f t="shared" si="37"/>
        <v>1.1840195062515093</v>
      </c>
      <c r="J456" s="32"/>
    </row>
    <row r="457" spans="2:10" x14ac:dyDescent="0.25">
      <c r="B457" s="37">
        <v>452</v>
      </c>
      <c r="C457" s="37">
        <v>518466636</v>
      </c>
      <c r="D457" s="30">
        <f t="shared" si="38"/>
        <v>0.24142984125829761</v>
      </c>
      <c r="E457" s="66">
        <v>2130497690</v>
      </c>
      <c r="F457" s="30">
        <f t="shared" si="39"/>
        <v>0.99209029739354282</v>
      </c>
      <c r="G457" s="29">
        <f t="shared" si="35"/>
        <v>1.6859278516498917</v>
      </c>
      <c r="H457" s="29">
        <f t="shared" si="36"/>
        <v>0.99876530223980353</v>
      </c>
      <c r="I457" s="29">
        <f t="shared" si="37"/>
        <v>1.6838462403076067</v>
      </c>
      <c r="J457" s="32"/>
    </row>
    <row r="458" spans="2:10" x14ac:dyDescent="0.25">
      <c r="B458" s="37">
        <v>453</v>
      </c>
      <c r="C458" s="37">
        <v>870084622</v>
      </c>
      <c r="D458" s="30">
        <f t="shared" si="38"/>
        <v>0.40516472533585723</v>
      </c>
      <c r="E458" s="66">
        <v>490924095</v>
      </c>
      <c r="F458" s="30">
        <f t="shared" si="39"/>
        <v>0.22860434615453906</v>
      </c>
      <c r="G458" s="29">
        <f t="shared" si="35"/>
        <v>1.3442184088481817</v>
      </c>
      <c r="H458" s="29">
        <f t="shared" si="36"/>
        <v>0.13402830750959344</v>
      </c>
      <c r="I458" s="29">
        <f t="shared" si="37"/>
        <v>0.1801633182611605</v>
      </c>
      <c r="J458" s="32"/>
    </row>
    <row r="459" spans="2:10" x14ac:dyDescent="0.25">
      <c r="B459" s="37">
        <v>454</v>
      </c>
      <c r="C459" s="37">
        <v>1029971379</v>
      </c>
      <c r="D459" s="30">
        <f t="shared" si="38"/>
        <v>0.47961779845860686</v>
      </c>
      <c r="E459" s="66">
        <v>515924801</v>
      </c>
      <c r="F459" s="30">
        <f t="shared" si="39"/>
        <v>0.24024620709952257</v>
      </c>
      <c r="G459" s="29">
        <f t="shared" si="35"/>
        <v>1.2122423400206783</v>
      </c>
      <c r="H459" s="29">
        <f t="shared" si="36"/>
        <v>6.1246532764594359E-2</v>
      </c>
      <c r="I459" s="29">
        <f t="shared" si="37"/>
        <v>7.4245640196705015E-2</v>
      </c>
      <c r="J459" s="32"/>
    </row>
    <row r="460" spans="2:10" x14ac:dyDescent="0.25">
      <c r="B460" s="37">
        <v>455</v>
      </c>
      <c r="C460" s="37">
        <v>1451459307</v>
      </c>
      <c r="D460" s="30">
        <f t="shared" si="38"/>
        <v>0.67588840968715413</v>
      </c>
      <c r="E460" s="66">
        <v>1554857193</v>
      </c>
      <c r="F460" s="30">
        <f t="shared" si="39"/>
        <v>0.72403680240923385</v>
      </c>
      <c r="G460" s="29">
        <f t="shared" si="35"/>
        <v>0.88512969783274431</v>
      </c>
      <c r="H460" s="29">
        <f t="shared" si="36"/>
        <v>-0.16240900318558302</v>
      </c>
      <c r="I460" s="29">
        <f t="shared" si="37"/>
        <v>-0.1437530319149723</v>
      </c>
      <c r="J460" s="32"/>
    </row>
    <row r="461" spans="2:10" x14ac:dyDescent="0.25">
      <c r="B461" s="37">
        <v>456</v>
      </c>
      <c r="C461" s="37">
        <v>1312001707</v>
      </c>
      <c r="D461" s="30">
        <f t="shared" si="38"/>
        <v>0.61094840411606632</v>
      </c>
      <c r="E461" s="66">
        <v>1462224185</v>
      </c>
      <c r="F461" s="30">
        <f t="shared" si="39"/>
        <v>0.68090119663667925</v>
      </c>
      <c r="G461" s="29">
        <f t="shared" si="35"/>
        <v>0.9927162417912867</v>
      </c>
      <c r="H461" s="29">
        <f t="shared" si="36"/>
        <v>-0.42064901361289825</v>
      </c>
      <c r="I461" s="29">
        <f t="shared" si="37"/>
        <v>-0.41758510790700815</v>
      </c>
      <c r="J461" s="32"/>
    </row>
    <row r="462" spans="2:10" x14ac:dyDescent="0.25">
      <c r="B462" s="37">
        <v>457</v>
      </c>
      <c r="C462" s="37">
        <v>780605049</v>
      </c>
      <c r="D462" s="30">
        <f t="shared" si="38"/>
        <v>0.36349755216552759</v>
      </c>
      <c r="E462" s="66">
        <v>238409604</v>
      </c>
      <c r="F462" s="30">
        <f t="shared" si="39"/>
        <v>0.11101812315686518</v>
      </c>
      <c r="G462" s="29">
        <f t="shared" si="35"/>
        <v>1.4226613905643974</v>
      </c>
      <c r="H462" s="29">
        <f t="shared" si="36"/>
        <v>0.76641986778999582</v>
      </c>
      <c r="I462" s="29">
        <f t="shared" si="37"/>
        <v>1.0903559548662971</v>
      </c>
      <c r="J462" s="32"/>
    </row>
    <row r="463" spans="2:10" x14ac:dyDescent="0.25">
      <c r="B463" s="37">
        <v>458</v>
      </c>
      <c r="C463" s="37">
        <v>1553821610</v>
      </c>
      <c r="D463" s="30">
        <f t="shared" si="38"/>
        <v>0.72355457149611535</v>
      </c>
      <c r="E463" s="66">
        <v>1135583334</v>
      </c>
      <c r="F463" s="30">
        <f t="shared" si="39"/>
        <v>0.52879719740189479</v>
      </c>
      <c r="G463" s="29">
        <f t="shared" si="35"/>
        <v>0.8044616941407654</v>
      </c>
      <c r="H463" s="29">
        <f t="shared" si="36"/>
        <v>-0.98367530729585728</v>
      </c>
      <c r="I463" s="29">
        <f t="shared" si="37"/>
        <v>-0.79132910419166336</v>
      </c>
      <c r="J463" s="32"/>
    </row>
    <row r="464" spans="2:10" x14ac:dyDescent="0.25">
      <c r="B464" s="37">
        <v>459</v>
      </c>
      <c r="C464" s="37">
        <v>1670901344</v>
      </c>
      <c r="D464" s="30">
        <f t="shared" si="38"/>
        <v>0.77807407117359062</v>
      </c>
      <c r="E464" s="66">
        <v>617782610</v>
      </c>
      <c r="F464" s="30">
        <f t="shared" si="39"/>
        <v>0.28767744558289526</v>
      </c>
      <c r="G464" s="29">
        <f t="shared" si="35"/>
        <v>0.70842579310985232</v>
      </c>
      <c r="H464" s="29">
        <f t="shared" si="36"/>
        <v>-0.23452933659346678</v>
      </c>
      <c r="I464" s="29">
        <f t="shared" si="37"/>
        <v>-0.1661466312837542</v>
      </c>
      <c r="J464" s="32"/>
    </row>
    <row r="465" spans="2:10" x14ac:dyDescent="0.25">
      <c r="B465" s="37">
        <v>460</v>
      </c>
      <c r="C465" s="37">
        <v>247817073</v>
      </c>
      <c r="D465" s="30">
        <f t="shared" si="38"/>
        <v>0.11539881728375276</v>
      </c>
      <c r="E465" s="66">
        <v>1594023583</v>
      </c>
      <c r="F465" s="30">
        <f t="shared" si="39"/>
        <v>0.74227507400432369</v>
      </c>
      <c r="G465" s="29">
        <f t="shared" si="35"/>
        <v>2.0781535909559823</v>
      </c>
      <c r="H465" s="29">
        <f t="shared" si="36"/>
        <v>-4.8518086022460542E-2</v>
      </c>
      <c r="I465" s="29">
        <f t="shared" si="37"/>
        <v>-0.10082803469388762</v>
      </c>
      <c r="J465" s="32"/>
    </row>
    <row r="466" spans="2:10" x14ac:dyDescent="0.25">
      <c r="B466" s="37">
        <v>461</v>
      </c>
      <c r="C466" s="37">
        <v>560765213</v>
      </c>
      <c r="D466" s="30">
        <f t="shared" si="38"/>
        <v>0.26112665108457517</v>
      </c>
      <c r="E466" s="66">
        <v>111050687</v>
      </c>
      <c r="F466" s="30">
        <f t="shared" si="39"/>
        <v>5.1712005888909104E-2</v>
      </c>
      <c r="G466" s="29">
        <f t="shared" si="35"/>
        <v>1.6387493622632454</v>
      </c>
      <c r="H466" s="29">
        <f t="shared" si="36"/>
        <v>0.94767750810467632</v>
      </c>
      <c r="I466" s="29">
        <f t="shared" si="37"/>
        <v>1.55300591203776</v>
      </c>
      <c r="J466" s="32"/>
    </row>
    <row r="467" spans="2:10" x14ac:dyDescent="0.25">
      <c r="B467" s="37">
        <v>462</v>
      </c>
      <c r="C467" s="37">
        <v>539991780</v>
      </c>
      <c r="D467" s="30">
        <f t="shared" si="38"/>
        <v>0.25145326752748959</v>
      </c>
      <c r="E467" s="66">
        <v>436740193</v>
      </c>
      <c r="F467" s="30">
        <f t="shared" si="39"/>
        <v>0.20337300058611343</v>
      </c>
      <c r="G467" s="29">
        <f t="shared" si="35"/>
        <v>1.6616245795655109</v>
      </c>
      <c r="H467" s="29">
        <f t="shared" si="36"/>
        <v>0.28879318881750726</v>
      </c>
      <c r="I467" s="29">
        <f t="shared" si="37"/>
        <v>0.47986586095027373</v>
      </c>
      <c r="J467" s="32"/>
    </row>
    <row r="468" spans="2:10" x14ac:dyDescent="0.25">
      <c r="B468" s="37">
        <v>463</v>
      </c>
      <c r="C468" s="37">
        <v>440383282</v>
      </c>
      <c r="D468" s="30">
        <f t="shared" si="38"/>
        <v>0.20506944610042005</v>
      </c>
      <c r="E468" s="66">
        <v>738479413</v>
      </c>
      <c r="F468" s="30">
        <f t="shared" si="39"/>
        <v>0.34388127426797582</v>
      </c>
      <c r="G468" s="29">
        <f t="shared" si="35"/>
        <v>1.7801160612414995</v>
      </c>
      <c r="H468" s="29">
        <f t="shared" si="36"/>
        <v>-0.55625585718098314</v>
      </c>
      <c r="I468" s="29">
        <f t="shared" si="37"/>
        <v>-0.99019998552752575</v>
      </c>
      <c r="J468" s="32"/>
    </row>
    <row r="469" spans="2:10" x14ac:dyDescent="0.25">
      <c r="B469" s="37">
        <v>464</v>
      </c>
      <c r="C469" s="37">
        <v>1817355239</v>
      </c>
      <c r="D469" s="30">
        <f t="shared" si="38"/>
        <v>0.84627198048228025</v>
      </c>
      <c r="E469" s="66">
        <v>1192933454</v>
      </c>
      <c r="F469" s="30">
        <f t="shared" si="39"/>
        <v>0.55550292812078395</v>
      </c>
      <c r="G469" s="29">
        <f t="shared" si="35"/>
        <v>0.57777933696343842</v>
      </c>
      <c r="H469" s="29">
        <f t="shared" si="36"/>
        <v>-0.93980566450132408</v>
      </c>
      <c r="I469" s="29">
        <f t="shared" si="37"/>
        <v>-0.54300029371005865</v>
      </c>
      <c r="J469" s="32"/>
    </row>
    <row r="470" spans="2:10" x14ac:dyDescent="0.25">
      <c r="B470" s="37">
        <v>465</v>
      </c>
      <c r="C470" s="37">
        <v>855861809</v>
      </c>
      <c r="D470" s="30">
        <f t="shared" si="38"/>
        <v>0.3985417119220559</v>
      </c>
      <c r="E470" s="66">
        <v>1136515050</v>
      </c>
      <c r="F470" s="30">
        <f t="shared" si="39"/>
        <v>0.52923106147406207</v>
      </c>
      <c r="G470" s="29">
        <f t="shared" si="35"/>
        <v>1.3564240589898644</v>
      </c>
      <c r="H470" s="29">
        <f t="shared" si="36"/>
        <v>-0.98318109376911511</v>
      </c>
      <c r="I470" s="29">
        <f t="shared" si="37"/>
        <v>-1.3336104899323975</v>
      </c>
      <c r="J470" s="32"/>
    </row>
    <row r="471" spans="2:10" x14ac:dyDescent="0.25">
      <c r="B471" s="37">
        <v>466</v>
      </c>
      <c r="C471" s="37">
        <v>1154156170</v>
      </c>
      <c r="D471" s="30">
        <f t="shared" si="38"/>
        <v>0.53744584812663765</v>
      </c>
      <c r="E471" s="66">
        <v>122365902</v>
      </c>
      <c r="F471" s="30">
        <f t="shared" si="39"/>
        <v>5.6981063474426538E-2</v>
      </c>
      <c r="G471" s="29">
        <f t="shared" si="35"/>
        <v>1.1143852760397353</v>
      </c>
      <c r="H471" s="29">
        <f t="shared" si="36"/>
        <v>0.93659158728795444</v>
      </c>
      <c r="I471" s="29">
        <f t="shared" si="37"/>
        <v>1.0437238745363808</v>
      </c>
      <c r="J471" s="32"/>
    </row>
    <row r="472" spans="2:10" x14ac:dyDescent="0.25">
      <c r="B472" s="37">
        <v>467</v>
      </c>
      <c r="C472" s="37">
        <v>1242832175</v>
      </c>
      <c r="D472" s="30">
        <f t="shared" si="38"/>
        <v>0.57873883078747379</v>
      </c>
      <c r="E472" s="66">
        <v>967135499</v>
      </c>
      <c r="F472" s="30">
        <f t="shared" si="39"/>
        <v>0.45035756167506685</v>
      </c>
      <c r="G472" s="29">
        <f t="shared" si="35"/>
        <v>1.0458527359272485</v>
      </c>
      <c r="H472" s="29">
        <f t="shared" si="36"/>
        <v>-0.95174836125964668</v>
      </c>
      <c r="I472" s="29">
        <f t="shared" si="37"/>
        <v>-0.99538862753767676</v>
      </c>
      <c r="J472" s="32"/>
    </row>
    <row r="473" spans="2:10" x14ac:dyDescent="0.25">
      <c r="B473" s="37">
        <v>468</v>
      </c>
      <c r="C473" s="37">
        <v>1056584909</v>
      </c>
      <c r="D473" s="30">
        <f t="shared" si="38"/>
        <v>0.49201068910398088</v>
      </c>
      <c r="E473" s="66">
        <v>654099417</v>
      </c>
      <c r="F473" s="30">
        <f t="shared" si="39"/>
        <v>0.30458877668929696</v>
      </c>
      <c r="G473" s="29">
        <f t="shared" si="35"/>
        <v>1.1910120376425519</v>
      </c>
      <c r="H473" s="29">
        <f t="shared" si="36"/>
        <v>-0.33630575179468003</v>
      </c>
      <c r="I473" s="29">
        <f t="shared" si="37"/>
        <v>-0.4005441987158922</v>
      </c>
      <c r="J473" s="32"/>
    </row>
    <row r="474" spans="2:10" x14ac:dyDescent="0.25">
      <c r="B474" s="37">
        <v>469</v>
      </c>
      <c r="C474" s="37">
        <v>1472550756</v>
      </c>
      <c r="D474" s="30">
        <f t="shared" si="38"/>
        <v>0.68570988098425323</v>
      </c>
      <c r="E474" s="66">
        <v>490350812</v>
      </c>
      <c r="F474" s="30">
        <f t="shared" si="39"/>
        <v>0.22833739045464313</v>
      </c>
      <c r="G474" s="29">
        <f t="shared" si="35"/>
        <v>0.86867790892451036</v>
      </c>
      <c r="H474" s="29">
        <f t="shared" si="36"/>
        <v>0.13569031659797465</v>
      </c>
      <c r="I474" s="29">
        <f t="shared" si="37"/>
        <v>0.1178711804836334</v>
      </c>
      <c r="J474" s="32"/>
    </row>
    <row r="475" spans="2:10" x14ac:dyDescent="0.25">
      <c r="B475" s="37">
        <v>470</v>
      </c>
      <c r="C475" s="37">
        <v>1888445455</v>
      </c>
      <c r="D475" s="30">
        <f t="shared" si="38"/>
        <v>0.87937594199524072</v>
      </c>
      <c r="E475" s="66">
        <v>692272351</v>
      </c>
      <c r="F475" s="30">
        <f t="shared" si="39"/>
        <v>0.32236443428432776</v>
      </c>
      <c r="G475" s="29">
        <f t="shared" si="35"/>
        <v>0.50703605375578098</v>
      </c>
      <c r="H475" s="29">
        <f t="shared" si="36"/>
        <v>-0.43917408437121824</v>
      </c>
      <c r="I475" s="29">
        <f t="shared" si="37"/>
        <v>-0.22267709465139091</v>
      </c>
      <c r="J475" s="32"/>
    </row>
    <row r="476" spans="2:10" x14ac:dyDescent="0.25">
      <c r="B476" s="37">
        <v>471</v>
      </c>
      <c r="C476" s="37">
        <v>41641709</v>
      </c>
      <c r="D476" s="30">
        <f t="shared" si="38"/>
        <v>1.9390931827663879E-2</v>
      </c>
      <c r="E476" s="66">
        <v>470560695</v>
      </c>
      <c r="F476" s="30">
        <f t="shared" si="39"/>
        <v>0.21912189909216104</v>
      </c>
      <c r="G476" s="29">
        <f t="shared" si="35"/>
        <v>2.8081843791876491</v>
      </c>
      <c r="H476" s="29">
        <f t="shared" si="36"/>
        <v>0.19279797981749505</v>
      </c>
      <c r="I476" s="29">
        <f t="shared" si="37"/>
        <v>0.54141227526242519</v>
      </c>
      <c r="J476" s="32"/>
    </row>
    <row r="477" spans="2:10" x14ac:dyDescent="0.25">
      <c r="B477" s="37">
        <v>472</v>
      </c>
      <c r="C477" s="37">
        <v>450331040</v>
      </c>
      <c r="D477" s="30">
        <f t="shared" si="38"/>
        <v>0.20970173189868299</v>
      </c>
      <c r="E477" s="66">
        <v>938944917</v>
      </c>
      <c r="F477" s="30">
        <f t="shared" si="39"/>
        <v>0.43723029896487964</v>
      </c>
      <c r="G477" s="29">
        <f t="shared" si="35"/>
        <v>1.7675231722233817</v>
      </c>
      <c r="H477" s="29">
        <f t="shared" si="36"/>
        <v>-0.92322971801671128</v>
      </c>
      <c r="I477" s="29">
        <f t="shared" si="37"/>
        <v>-1.6318299198797956</v>
      </c>
      <c r="J477" s="32"/>
    </row>
    <row r="478" spans="2:10" x14ac:dyDescent="0.25">
      <c r="B478" s="37">
        <v>473</v>
      </c>
      <c r="C478" s="37">
        <v>347307726</v>
      </c>
      <c r="D478" s="30">
        <f t="shared" si="38"/>
        <v>0.16172776285639395</v>
      </c>
      <c r="E478" s="66">
        <v>1831057414</v>
      </c>
      <c r="F478" s="30">
        <f t="shared" si="39"/>
        <v>0.85265255293466735</v>
      </c>
      <c r="G478" s="29">
        <f t="shared" si="35"/>
        <v>1.9088430179188953</v>
      </c>
      <c r="H478" s="29">
        <f t="shared" si="36"/>
        <v>0.60118646181376312</v>
      </c>
      <c r="I478" s="29">
        <f t="shared" si="37"/>
        <v>1.1475705801005662</v>
      </c>
      <c r="J478" s="32"/>
    </row>
    <row r="479" spans="2:10" x14ac:dyDescent="0.25">
      <c r="B479" s="37">
        <v>474</v>
      </c>
      <c r="C479" s="37">
        <v>1096915296</v>
      </c>
      <c r="D479" s="30">
        <f t="shared" si="38"/>
        <v>0.51079098904076548</v>
      </c>
      <c r="E479" s="66">
        <v>1500552397</v>
      </c>
      <c r="F479" s="30">
        <f t="shared" si="39"/>
        <v>0.69874916118511421</v>
      </c>
      <c r="G479" s="29">
        <f t="shared" si="35"/>
        <v>1.159133120788904</v>
      </c>
      <c r="H479" s="29">
        <f t="shared" si="36"/>
        <v>-0.31648196670751333</v>
      </c>
      <c r="I479" s="29">
        <f t="shared" si="37"/>
        <v>-0.3668447297430899</v>
      </c>
      <c r="J479" s="32"/>
    </row>
    <row r="480" spans="2:10" x14ac:dyDescent="0.25">
      <c r="B480" s="37">
        <v>475</v>
      </c>
      <c r="C480" s="37">
        <v>1237898312</v>
      </c>
      <c r="D480" s="30">
        <f t="shared" si="38"/>
        <v>0.57644132179042384</v>
      </c>
      <c r="E480" s="66">
        <v>1251029579</v>
      </c>
      <c r="F480" s="30">
        <f t="shared" si="39"/>
        <v>0.58255604448847287</v>
      </c>
      <c r="G480" s="29">
        <f t="shared" si="35"/>
        <v>1.0496492061552554</v>
      </c>
      <c r="H480" s="29">
        <f t="shared" si="36"/>
        <v>-0.86845699080789429</v>
      </c>
      <c r="I480" s="29">
        <f t="shared" si="37"/>
        <v>-0.9115751909814882</v>
      </c>
      <c r="J480" s="32"/>
    </row>
    <row r="481" spans="2:10" x14ac:dyDescent="0.25">
      <c r="B481" s="37">
        <v>476</v>
      </c>
      <c r="C481" s="37">
        <v>1186221811</v>
      </c>
      <c r="D481" s="30">
        <f t="shared" si="38"/>
        <v>0.55237757579999858</v>
      </c>
      <c r="E481" s="66">
        <v>1921631321</v>
      </c>
      <c r="F481" s="30">
        <f t="shared" si="39"/>
        <v>0.89482931508441887</v>
      </c>
      <c r="G481" s="29">
        <f t="shared" si="35"/>
        <v>1.089516821720208</v>
      </c>
      <c r="H481" s="29">
        <f t="shared" si="36"/>
        <v>0.78949724903120999</v>
      </c>
      <c r="I481" s="29">
        <f t="shared" si="37"/>
        <v>0.86017053352133155</v>
      </c>
      <c r="J481" s="32"/>
    </row>
    <row r="482" spans="2:10" x14ac:dyDescent="0.25">
      <c r="B482" s="37">
        <v>477</v>
      </c>
      <c r="C482" s="37">
        <v>1683845045</v>
      </c>
      <c r="D482" s="30">
        <f t="shared" si="38"/>
        <v>0.78410145164658385</v>
      </c>
      <c r="E482" s="66">
        <v>1281645115</v>
      </c>
      <c r="F482" s="30">
        <f t="shared" si="39"/>
        <v>0.59681251440048799</v>
      </c>
      <c r="G482" s="29">
        <f t="shared" si="35"/>
        <v>0.69744801152929847</v>
      </c>
      <c r="H482" s="29">
        <f t="shared" si="36"/>
        <v>-0.82062586916178615</v>
      </c>
      <c r="I482" s="29">
        <f t="shared" si="37"/>
        <v>-0.57234388065638997</v>
      </c>
      <c r="J482" s="32"/>
    </row>
    <row r="483" spans="2:10" x14ac:dyDescent="0.25">
      <c r="B483" s="37">
        <v>478</v>
      </c>
      <c r="C483" s="37">
        <v>761643363</v>
      </c>
      <c r="D483" s="30">
        <f t="shared" si="38"/>
        <v>0.3546678290491308</v>
      </c>
      <c r="E483" s="66">
        <v>1888447314</v>
      </c>
      <c r="F483" s="30">
        <f t="shared" si="39"/>
        <v>0.87937680765957427</v>
      </c>
      <c r="G483" s="29">
        <f t="shared" si="35"/>
        <v>1.4398427833342513</v>
      </c>
      <c r="H483" s="29">
        <f t="shared" si="36"/>
        <v>0.72628261072986677</v>
      </c>
      <c r="I483" s="29">
        <f t="shared" si="37"/>
        <v>1.0457327757205579</v>
      </c>
      <c r="J483" s="32"/>
    </row>
    <row r="484" spans="2:10" x14ac:dyDescent="0.25">
      <c r="B484" s="37">
        <v>479</v>
      </c>
      <c r="C484" s="37">
        <v>1669587581</v>
      </c>
      <c r="D484" s="30">
        <f t="shared" si="38"/>
        <v>0.77746230260350846</v>
      </c>
      <c r="E484" s="66">
        <v>2011089698</v>
      </c>
      <c r="F484" s="30">
        <f t="shared" si="39"/>
        <v>0.93648661809809819</v>
      </c>
      <c r="G484" s="29">
        <f t="shared" si="35"/>
        <v>0.70953523027629783</v>
      </c>
      <c r="H484" s="29">
        <f t="shared" si="36"/>
        <v>0.92142417372659224</v>
      </c>
      <c r="I484" s="29">
        <f t="shared" si="37"/>
        <v>0.65378291328724514</v>
      </c>
      <c r="J484" s="32"/>
    </row>
    <row r="485" spans="2:10" x14ac:dyDescent="0.25">
      <c r="B485" s="37">
        <v>480</v>
      </c>
      <c r="C485" s="37">
        <v>1877589328</v>
      </c>
      <c r="D485" s="30">
        <f t="shared" si="38"/>
        <v>0.87432066391889041</v>
      </c>
      <c r="E485" s="66">
        <v>1312032537</v>
      </c>
      <c r="F485" s="30">
        <f t="shared" si="39"/>
        <v>0.61096276045356079</v>
      </c>
      <c r="G485" s="29">
        <f t="shared" si="35"/>
        <v>0.51828192764061176</v>
      </c>
      <c r="H485" s="29">
        <f t="shared" si="36"/>
        <v>-0.7666432620099316</v>
      </c>
      <c r="I485" s="29">
        <f t="shared" si="37"/>
        <v>-0.39733734764719392</v>
      </c>
      <c r="J485" s="32"/>
    </row>
    <row r="486" spans="2:10" x14ac:dyDescent="0.25">
      <c r="B486" s="37">
        <v>481</v>
      </c>
      <c r="C486" s="37">
        <v>1351167497</v>
      </c>
      <c r="D486" s="30">
        <f t="shared" si="38"/>
        <v>0.62918639631438367</v>
      </c>
      <c r="E486" s="66">
        <v>1316450384</v>
      </c>
      <c r="F486" s="30">
        <f t="shared" si="39"/>
        <v>0.61301998077566733</v>
      </c>
      <c r="G486" s="29">
        <f t="shared" si="35"/>
        <v>0.96262944962041685</v>
      </c>
      <c r="H486" s="29">
        <f t="shared" si="36"/>
        <v>-0.75828007620597082</v>
      </c>
      <c r="I486" s="29">
        <f t="shared" si="37"/>
        <v>-0.72994273241628149</v>
      </c>
      <c r="J486" s="32"/>
    </row>
    <row r="487" spans="2:10" x14ac:dyDescent="0.25">
      <c r="B487" s="37">
        <v>482</v>
      </c>
      <c r="C487" s="37">
        <v>1894405027</v>
      </c>
      <c r="D487" s="30">
        <f t="shared" si="38"/>
        <v>0.88215108396585618</v>
      </c>
      <c r="E487" s="66">
        <v>258363213</v>
      </c>
      <c r="F487" s="30">
        <f t="shared" si="39"/>
        <v>0.12030974641456722</v>
      </c>
      <c r="G487" s="29">
        <f t="shared" si="35"/>
        <v>0.50078326775474746</v>
      </c>
      <c r="H487" s="29">
        <f t="shared" si="36"/>
        <v>0.72763498616292865</v>
      </c>
      <c r="I487" s="29">
        <f t="shared" si="37"/>
        <v>0.36438742610335184</v>
      </c>
      <c r="J487" s="32"/>
    </row>
    <row r="488" spans="2:10" x14ac:dyDescent="0.25">
      <c r="B488" s="37">
        <v>483</v>
      </c>
      <c r="C488" s="37">
        <v>1573680771</v>
      </c>
      <c r="D488" s="30">
        <f t="shared" si="38"/>
        <v>0.73280221397653322</v>
      </c>
      <c r="E488" s="66">
        <v>543055110</v>
      </c>
      <c r="F488" s="30">
        <f t="shared" si="39"/>
        <v>0.25287974171940225</v>
      </c>
      <c r="G488" s="29">
        <f t="shared" si="35"/>
        <v>0.78851689185532903</v>
      </c>
      <c r="H488" s="29">
        <f t="shared" si="36"/>
        <v>-1.8092963576363436E-2</v>
      </c>
      <c r="I488" s="29">
        <f t="shared" si="37"/>
        <v>-1.4266607403685775E-2</v>
      </c>
      <c r="J488" s="32"/>
    </row>
    <row r="489" spans="2:10" x14ac:dyDescent="0.25">
      <c r="B489" s="37">
        <v>484</v>
      </c>
      <c r="C489" s="37">
        <v>1073112825</v>
      </c>
      <c r="D489" s="30">
        <f t="shared" si="38"/>
        <v>0.49970709974863897</v>
      </c>
      <c r="E489" s="66">
        <v>1676761729</v>
      </c>
      <c r="F489" s="30">
        <f t="shared" si="39"/>
        <v>0.78080302559808035</v>
      </c>
      <c r="G489" s="29">
        <f t="shared" si="35"/>
        <v>1.1779075963001677</v>
      </c>
      <c r="H489" s="29">
        <f t="shared" si="36"/>
        <v>0.1923350963409392</v>
      </c>
      <c r="I489" s="29">
        <f t="shared" si="37"/>
        <v>0.22655297101511687</v>
      </c>
      <c r="J489" s="32"/>
    </row>
    <row r="490" spans="2:10" x14ac:dyDescent="0.25">
      <c r="B490" s="37">
        <v>485</v>
      </c>
      <c r="C490" s="37">
        <v>20928771</v>
      </c>
      <c r="D490" s="30">
        <f t="shared" si="38"/>
        <v>9.7457184501670846E-3</v>
      </c>
      <c r="E490" s="66">
        <v>46701334</v>
      </c>
      <c r="F490" s="30">
        <f t="shared" si="39"/>
        <v>2.1747003319555428E-2</v>
      </c>
      <c r="G490" s="29">
        <f t="shared" si="35"/>
        <v>3.0433295003123959</v>
      </c>
      <c r="H490" s="29">
        <f t="shared" si="36"/>
        <v>0.99067920909667628</v>
      </c>
      <c r="I490" s="29">
        <f t="shared" si="37"/>
        <v>3.0149632623900673</v>
      </c>
      <c r="J490" s="32"/>
    </row>
    <row r="491" spans="2:10" x14ac:dyDescent="0.25">
      <c r="B491" s="37">
        <v>486</v>
      </c>
      <c r="C491" s="37">
        <v>976045166</v>
      </c>
      <c r="D491" s="30">
        <f t="shared" si="38"/>
        <v>0.45450644868170209</v>
      </c>
      <c r="E491" s="66">
        <v>483040181</v>
      </c>
      <c r="F491" s="30">
        <f t="shared" si="39"/>
        <v>0.22493311261056601</v>
      </c>
      <c r="G491" s="29">
        <f t="shared" si="35"/>
        <v>1.2558209879968267</v>
      </c>
      <c r="H491" s="29">
        <f t="shared" si="36"/>
        <v>0.15684954290538708</v>
      </c>
      <c r="I491" s="29">
        <f t="shared" si="37"/>
        <v>0.19697494793829387</v>
      </c>
      <c r="J491" s="32"/>
    </row>
    <row r="492" spans="2:10" x14ac:dyDescent="0.25">
      <c r="B492" s="37">
        <v>487</v>
      </c>
      <c r="C492" s="37">
        <v>100085730</v>
      </c>
      <c r="D492" s="30">
        <f t="shared" si="38"/>
        <v>4.6606049894637451E-2</v>
      </c>
      <c r="E492" s="66">
        <v>1314903306</v>
      </c>
      <c r="F492" s="30">
        <f t="shared" si="39"/>
        <v>0.61229956644228645</v>
      </c>
      <c r="G492" s="29">
        <f t="shared" si="35"/>
        <v>2.4762976074018366</v>
      </c>
      <c r="H492" s="29">
        <f t="shared" si="36"/>
        <v>-0.76122325204923258</v>
      </c>
      <c r="I492" s="29">
        <f t="shared" si="37"/>
        <v>-1.8850153177481599</v>
      </c>
      <c r="J492" s="32"/>
    </row>
    <row r="493" spans="2:10" x14ac:dyDescent="0.25">
      <c r="B493" s="37">
        <v>488</v>
      </c>
      <c r="C493" s="37">
        <v>1879049175</v>
      </c>
      <c r="D493" s="30">
        <f t="shared" si="38"/>
        <v>0.87500045815249927</v>
      </c>
      <c r="E493" s="66">
        <v>1747438108</v>
      </c>
      <c r="F493" s="30">
        <f t="shared" si="39"/>
        <v>0.81371427924079553</v>
      </c>
      <c r="G493" s="29">
        <f t="shared" si="35"/>
        <v>0.51678016413520245</v>
      </c>
      <c r="H493" s="29">
        <f t="shared" si="36"/>
        <v>0.38972100327180326</v>
      </c>
      <c r="I493" s="29">
        <f t="shared" si="37"/>
        <v>0.20140008403773826</v>
      </c>
      <c r="J493" s="32"/>
    </row>
    <row r="494" spans="2:10" x14ac:dyDescent="0.25">
      <c r="B494" s="37">
        <v>489</v>
      </c>
      <c r="C494" s="37">
        <v>1955138189</v>
      </c>
      <c r="D494" s="30">
        <f t="shared" si="38"/>
        <v>0.910432166378215</v>
      </c>
      <c r="E494" s="66">
        <v>295078899</v>
      </c>
      <c r="F494" s="30">
        <f t="shared" si="39"/>
        <v>0.13740682002967541</v>
      </c>
      <c r="G494" s="29">
        <f t="shared" si="35"/>
        <v>0.43321099731303619</v>
      </c>
      <c r="H494" s="29">
        <f t="shared" si="36"/>
        <v>0.64989312961359502</v>
      </c>
      <c r="I494" s="29">
        <f t="shared" si="37"/>
        <v>0.28154085082679581</v>
      </c>
      <c r="J494" s="32"/>
    </row>
    <row r="495" spans="2:10" x14ac:dyDescent="0.25">
      <c r="B495" s="37">
        <v>490</v>
      </c>
      <c r="C495" s="37">
        <v>865643302</v>
      </c>
      <c r="D495" s="30">
        <f t="shared" si="38"/>
        <v>0.40309657454634856</v>
      </c>
      <c r="E495" s="66">
        <v>480129594</v>
      </c>
      <c r="F495" s="30">
        <f t="shared" si="39"/>
        <v>0.2235777649206937</v>
      </c>
      <c r="G495" s="29">
        <f t="shared" si="35"/>
        <v>1.3480201086567551</v>
      </c>
      <c r="H495" s="29">
        <f t="shared" si="36"/>
        <v>0.16525424908536118</v>
      </c>
      <c r="I495" s="29">
        <f t="shared" si="37"/>
        <v>0.22276605080803907</v>
      </c>
      <c r="J495" s="32"/>
    </row>
    <row r="496" spans="2:10" x14ac:dyDescent="0.25">
      <c r="B496" s="37">
        <v>491</v>
      </c>
      <c r="C496" s="37">
        <v>175939484</v>
      </c>
      <c r="D496" s="30">
        <f t="shared" si="38"/>
        <v>8.1928206645850182E-2</v>
      </c>
      <c r="E496" s="66">
        <v>912435233</v>
      </c>
      <c r="F496" s="30">
        <f t="shared" si="39"/>
        <v>0.42488576538156986</v>
      </c>
      <c r="G496" s="29">
        <f t="shared" si="35"/>
        <v>2.236922861399627</v>
      </c>
      <c r="H496" s="29">
        <f t="shared" si="36"/>
        <v>-0.89068043971952282</v>
      </c>
      <c r="I496" s="29">
        <f t="shared" si="37"/>
        <v>-1.9923834378100731</v>
      </c>
      <c r="J496" s="32"/>
    </row>
    <row r="497" spans="2:10" x14ac:dyDescent="0.25">
      <c r="B497" s="37">
        <v>492</v>
      </c>
      <c r="C497" s="37">
        <v>676323078</v>
      </c>
      <c r="D497" s="30">
        <f t="shared" si="38"/>
        <v>0.31493747528406674</v>
      </c>
      <c r="E497" s="66">
        <v>1317297219</v>
      </c>
      <c r="F497" s="30">
        <f t="shared" si="39"/>
        <v>0.61341431905208821</v>
      </c>
      <c r="G497" s="29">
        <f t="shared" si="35"/>
        <v>1.5201191736309194</v>
      </c>
      <c r="H497" s="29">
        <f t="shared" si="36"/>
        <v>-0.75666246571377782</v>
      </c>
      <c r="I497" s="29">
        <f t="shared" si="37"/>
        <v>-1.1502171220983619</v>
      </c>
      <c r="J497" s="32"/>
    </row>
    <row r="498" spans="2:10" x14ac:dyDescent="0.25">
      <c r="B498" s="37">
        <v>493</v>
      </c>
      <c r="C498" s="37">
        <v>329082036</v>
      </c>
      <c r="D498" s="30">
        <f t="shared" si="38"/>
        <v>0.15324076458497007</v>
      </c>
      <c r="E498" s="66">
        <v>960181880</v>
      </c>
      <c r="F498" s="30">
        <f t="shared" si="39"/>
        <v>0.44711953049857145</v>
      </c>
      <c r="G498" s="29">
        <f t="shared" si="35"/>
        <v>1.9368763355988192</v>
      </c>
      <c r="H498" s="29">
        <f t="shared" si="36"/>
        <v>-0.94530831208529953</v>
      </c>
      <c r="I498" s="29">
        <f t="shared" si="37"/>
        <v>-1.8309452995228799</v>
      </c>
      <c r="J498" s="32"/>
    </row>
    <row r="499" spans="2:10" x14ac:dyDescent="0.25">
      <c r="B499" s="37">
        <v>494</v>
      </c>
      <c r="C499" s="37">
        <v>226911828</v>
      </c>
      <c r="D499" s="30">
        <f t="shared" si="38"/>
        <v>0.10566405398103597</v>
      </c>
      <c r="E499" s="66">
        <v>869335700</v>
      </c>
      <c r="F499" s="30">
        <f t="shared" si="39"/>
        <v>0.40481598135308178</v>
      </c>
      <c r="G499" s="29">
        <f t="shared" si="35"/>
        <v>2.1201370332175102</v>
      </c>
      <c r="H499" s="29">
        <f t="shared" si="36"/>
        <v>-0.82643012770244828</v>
      </c>
      <c r="I499" s="29">
        <f t="shared" si="37"/>
        <v>-1.7521451191086368</v>
      </c>
      <c r="J499" s="32"/>
    </row>
    <row r="500" spans="2:10" x14ac:dyDescent="0.25">
      <c r="B500" s="37">
        <v>495</v>
      </c>
      <c r="C500" s="37">
        <v>371391507</v>
      </c>
      <c r="D500" s="30">
        <f t="shared" si="38"/>
        <v>0.17294264732531395</v>
      </c>
      <c r="E500" s="66">
        <v>1478543772</v>
      </c>
      <c r="F500" s="30">
        <f t="shared" si="39"/>
        <v>0.68850059653096862</v>
      </c>
      <c r="G500" s="29">
        <f t="shared" si="35"/>
        <v>1.8733901130301192</v>
      </c>
      <c r="H500" s="29">
        <f t="shared" si="36"/>
        <v>-0.37686753865931505</v>
      </c>
      <c r="I500" s="29">
        <f t="shared" si="37"/>
        <v>-0.70601992084635701</v>
      </c>
      <c r="J500" s="32"/>
    </row>
    <row r="501" spans="2:10" x14ac:dyDescent="0.25">
      <c r="B501" s="37">
        <v>496</v>
      </c>
      <c r="C501" s="37">
        <v>831958654</v>
      </c>
      <c r="D501" s="30">
        <f t="shared" si="38"/>
        <v>0.38741093798885629</v>
      </c>
      <c r="E501" s="66">
        <v>292212222</v>
      </c>
      <c r="F501" s="30">
        <f t="shared" si="39"/>
        <v>0.13607191952693831</v>
      </c>
      <c r="G501" s="29">
        <f t="shared" si="35"/>
        <v>1.377148716772101</v>
      </c>
      <c r="H501" s="29">
        <f t="shared" si="36"/>
        <v>0.65624485481157613</v>
      </c>
      <c r="I501" s="29">
        <f t="shared" si="37"/>
        <v>0.90374675969205587</v>
      </c>
      <c r="J501" s="32"/>
    </row>
    <row r="502" spans="2:10" x14ac:dyDescent="0.25">
      <c r="B502" s="37">
        <v>497</v>
      </c>
      <c r="C502" s="37">
        <v>1871104775</v>
      </c>
      <c r="D502" s="30">
        <f t="shared" si="38"/>
        <v>0.87130105861988905</v>
      </c>
      <c r="E502" s="66">
        <v>730128803</v>
      </c>
      <c r="F502" s="30">
        <f t="shared" si="39"/>
        <v>0.33999271846376022</v>
      </c>
      <c r="G502" s="29">
        <f t="shared" si="35"/>
        <v>0.52491468784301432</v>
      </c>
      <c r="H502" s="29">
        <f t="shared" si="36"/>
        <v>-0.53578816536738227</v>
      </c>
      <c r="I502" s="29">
        <f t="shared" si="37"/>
        <v>-0.28124307757380079</v>
      </c>
      <c r="J502" s="32"/>
    </row>
    <row r="503" spans="2:10" x14ac:dyDescent="0.25">
      <c r="B503" s="37">
        <v>498</v>
      </c>
      <c r="C503" s="37">
        <v>1734048590</v>
      </c>
      <c r="D503" s="30">
        <f t="shared" si="38"/>
        <v>0.80747929904958204</v>
      </c>
      <c r="E503" s="66">
        <v>2055371320</v>
      </c>
      <c r="F503" s="30">
        <f t="shared" si="39"/>
        <v>0.95710685521229488</v>
      </c>
      <c r="G503" s="29">
        <f t="shared" si="35"/>
        <v>0.65396920426858063</v>
      </c>
      <c r="H503" s="29">
        <f t="shared" si="36"/>
        <v>0.96390265668978903</v>
      </c>
      <c r="I503" s="29">
        <f t="shared" si="37"/>
        <v>0.63036265338779218</v>
      </c>
      <c r="J503" s="32"/>
    </row>
    <row r="504" spans="2:10" x14ac:dyDescent="0.25">
      <c r="B504" s="37">
        <v>499</v>
      </c>
      <c r="C504" s="37">
        <v>1756677481</v>
      </c>
      <c r="D504" s="30">
        <f t="shared" si="38"/>
        <v>0.81801669756789541</v>
      </c>
      <c r="E504" s="66">
        <v>1084348188</v>
      </c>
      <c r="F504" s="30">
        <f t="shared" si="39"/>
        <v>0.50493897334902504</v>
      </c>
      <c r="G504" s="29">
        <f t="shared" si="35"/>
        <v>0.63383362156489775</v>
      </c>
      <c r="H504" s="29">
        <f t="shared" si="36"/>
        <v>-0.99951853108456334</v>
      </c>
      <c r="I504" s="29">
        <f t="shared" si="37"/>
        <v>-0.63352845037855565</v>
      </c>
      <c r="J504" s="32"/>
    </row>
    <row r="505" spans="2:10" x14ac:dyDescent="0.25">
      <c r="B505" s="37">
        <v>500</v>
      </c>
      <c r="C505" s="37">
        <v>1185200961</v>
      </c>
      <c r="D505" s="30">
        <f t="shared" si="38"/>
        <v>0.5519022054746292</v>
      </c>
      <c r="E505" s="66">
        <v>1035006178</v>
      </c>
      <c r="F505" s="30">
        <f t="shared" si="39"/>
        <v>0.48196230944337431</v>
      </c>
      <c r="G505" s="29">
        <f t="shared" si="35"/>
        <v>1.0903067571978751</v>
      </c>
      <c r="H505" s="29">
        <f t="shared" si="36"/>
        <v>-0.99358455637585297</v>
      </c>
      <c r="I505" s="29">
        <f t="shared" si="37"/>
        <v>-1.0833119556640456</v>
      </c>
      <c r="J505" s="32"/>
    </row>
    <row r="506" spans="2:10" x14ac:dyDescent="0.25">
      <c r="B506" s="37">
        <v>501</v>
      </c>
      <c r="C506" s="37">
        <v>1381123525</v>
      </c>
      <c r="D506" s="30">
        <f t="shared" si="38"/>
        <v>0.64313575888198604</v>
      </c>
      <c r="E506" s="66">
        <v>1603094264</v>
      </c>
      <c r="F506" s="30">
        <f t="shared" si="39"/>
        <v>0.74649893899750841</v>
      </c>
      <c r="G506" s="29">
        <f t="shared" si="35"/>
        <v>0.93957377939739506</v>
      </c>
      <c r="H506" s="29">
        <f t="shared" si="36"/>
        <v>-2.1996040955358922E-2</v>
      </c>
      <c r="I506" s="29">
        <f t="shared" si="37"/>
        <v>-2.0666903332206471E-2</v>
      </c>
      <c r="J506" s="32"/>
    </row>
    <row r="507" spans="2:10" x14ac:dyDescent="0.25">
      <c r="B507" s="37">
        <v>502</v>
      </c>
      <c r="C507" s="37">
        <v>573777147</v>
      </c>
      <c r="D507" s="30">
        <f t="shared" si="38"/>
        <v>0.26718580502420003</v>
      </c>
      <c r="E507" s="66">
        <v>1104096135</v>
      </c>
      <c r="F507" s="30">
        <f t="shared" si="39"/>
        <v>0.51413482777501218</v>
      </c>
      <c r="G507" s="29">
        <f t="shared" si="35"/>
        <v>1.6246913329246606</v>
      </c>
      <c r="H507" s="29">
        <f t="shared" si="36"/>
        <v>-0.99605882875346641</v>
      </c>
      <c r="I507" s="29">
        <f t="shared" si="37"/>
        <v>-1.6182881461588456</v>
      </c>
      <c r="J507" s="32"/>
    </row>
    <row r="508" spans="2:10" x14ac:dyDescent="0.25">
      <c r="B508" s="37">
        <v>503</v>
      </c>
      <c r="C508" s="37">
        <v>1800264094</v>
      </c>
      <c r="D508" s="30">
        <f t="shared" si="38"/>
        <v>0.83831329589631098</v>
      </c>
      <c r="E508" s="66">
        <v>1711174953</v>
      </c>
      <c r="F508" s="30">
        <f t="shared" si="39"/>
        <v>0.79682793179379219</v>
      </c>
      <c r="G508" s="29">
        <f t="shared" si="35"/>
        <v>0.59390805166690197</v>
      </c>
      <c r="H508" s="29">
        <f t="shared" si="36"/>
        <v>0.29000166069285543</v>
      </c>
      <c r="I508" s="29">
        <f t="shared" si="37"/>
        <v>0.17223432128225977</v>
      </c>
      <c r="J508" s="32"/>
    </row>
    <row r="509" spans="2:10" x14ac:dyDescent="0.25">
      <c r="B509" s="37">
        <v>504</v>
      </c>
      <c r="C509" s="37">
        <v>331957751</v>
      </c>
      <c r="D509" s="30">
        <f t="shared" si="38"/>
        <v>0.15457987373442383</v>
      </c>
      <c r="E509" s="66">
        <v>1471502507</v>
      </c>
      <c r="F509" s="30">
        <f t="shared" si="39"/>
        <v>0.6852217520052668</v>
      </c>
      <c r="G509" s="29">
        <f t="shared" si="35"/>
        <v>1.9323790177569782</v>
      </c>
      <c r="H509" s="29">
        <f t="shared" si="36"/>
        <v>-0.39586878982911383</v>
      </c>
      <c r="I509" s="29">
        <f t="shared" si="37"/>
        <v>-0.76496854325062658</v>
      </c>
      <c r="J509" s="32"/>
    </row>
    <row r="510" spans="2:10" x14ac:dyDescent="0.25">
      <c r="B510" s="37">
        <v>505</v>
      </c>
      <c r="C510" s="37">
        <v>1450121718</v>
      </c>
      <c r="D510" s="30">
        <f t="shared" si="38"/>
        <v>0.67526554627123547</v>
      </c>
      <c r="E510" s="66">
        <v>1903682266</v>
      </c>
      <c r="F510" s="30">
        <f t="shared" si="39"/>
        <v>0.88647113502326935</v>
      </c>
      <c r="G510" s="29">
        <f t="shared" si="35"/>
        <v>0.88617070995212588</v>
      </c>
      <c r="H510" s="29">
        <f t="shared" si="36"/>
        <v>0.75619171713411748</v>
      </c>
      <c r="I510" s="29">
        <f t="shared" si="37"/>
        <v>0.67011495083265804</v>
      </c>
      <c r="J510" s="32"/>
    </row>
    <row r="511" spans="2:10" x14ac:dyDescent="0.25">
      <c r="B511" s="37">
        <v>506</v>
      </c>
      <c r="C511" s="37">
        <v>552069172</v>
      </c>
      <c r="D511" s="30">
        <f t="shared" si="38"/>
        <v>0.25707724143614863</v>
      </c>
      <c r="E511" s="66">
        <v>1092355790</v>
      </c>
      <c r="F511" s="30">
        <f t="shared" si="39"/>
        <v>0.50866780360632935</v>
      </c>
      <c r="G511" s="29">
        <f t="shared" si="35"/>
        <v>1.6482588928368704</v>
      </c>
      <c r="H511" s="29">
        <f t="shared" si="36"/>
        <v>-0.99851734359247879</v>
      </c>
      <c r="I511" s="29">
        <f t="shared" si="37"/>
        <v>-1.6458150912281519</v>
      </c>
      <c r="J511" s="32"/>
    </row>
    <row r="512" spans="2:10" x14ac:dyDescent="0.25">
      <c r="B512" s="37">
        <v>507</v>
      </c>
      <c r="C512" s="37">
        <v>490745142</v>
      </c>
      <c r="D512" s="30">
        <f t="shared" si="38"/>
        <v>0.22852101467015268</v>
      </c>
      <c r="E512" s="66">
        <v>752406730</v>
      </c>
      <c r="F512" s="30">
        <f t="shared" si="39"/>
        <v>0.35036668663395881</v>
      </c>
      <c r="G512" s="29">
        <f t="shared" si="35"/>
        <v>1.7182125042932113</v>
      </c>
      <c r="H512" s="29">
        <f t="shared" si="36"/>
        <v>-0.58964763344554039</v>
      </c>
      <c r="I512" s="29">
        <f t="shared" si="37"/>
        <v>-1.0131399369130274</v>
      </c>
      <c r="J512" s="32"/>
    </row>
    <row r="513" spans="2:10" x14ac:dyDescent="0.25">
      <c r="B513" s="37">
        <v>508</v>
      </c>
      <c r="C513" s="37">
        <v>1813983183</v>
      </c>
      <c r="D513" s="30">
        <f t="shared" si="38"/>
        <v>0.84470174454371527</v>
      </c>
      <c r="E513" s="66">
        <v>391477251</v>
      </c>
      <c r="F513" s="30">
        <f t="shared" si="39"/>
        <v>0.18229580073724305</v>
      </c>
      <c r="G513" s="29">
        <f t="shared" si="35"/>
        <v>0.58098481730387252</v>
      </c>
      <c r="H513" s="29">
        <f t="shared" si="36"/>
        <v>0.41268336985753423</v>
      </c>
      <c r="I513" s="29">
        <f t="shared" si="37"/>
        <v>0.23976277224102599</v>
      </c>
      <c r="J513" s="32"/>
    </row>
    <row r="514" spans="2:10" x14ac:dyDescent="0.25">
      <c r="B514" s="37">
        <v>509</v>
      </c>
      <c r="C514" s="37">
        <v>420212700</v>
      </c>
      <c r="D514" s="30">
        <f t="shared" si="38"/>
        <v>0.19567678691617996</v>
      </c>
      <c r="E514" s="66">
        <v>1029886958</v>
      </c>
      <c r="F514" s="30">
        <f t="shared" si="39"/>
        <v>0.47957848686705273</v>
      </c>
      <c r="G514" s="29">
        <f t="shared" si="35"/>
        <v>1.8062619008721839</v>
      </c>
      <c r="H514" s="29">
        <f t="shared" si="36"/>
        <v>-0.99177928403727578</v>
      </c>
      <c r="I514" s="29">
        <f t="shared" si="37"/>
        <v>-1.7914131348308233</v>
      </c>
      <c r="J514" s="32"/>
    </row>
    <row r="515" spans="2:10" x14ac:dyDescent="0.25">
      <c r="B515" s="37">
        <v>510</v>
      </c>
      <c r="C515" s="37">
        <v>112838961</v>
      </c>
      <c r="D515" s="30">
        <f t="shared" si="38"/>
        <v>5.2544735862195838E-2</v>
      </c>
      <c r="E515" s="66">
        <v>538052934</v>
      </c>
      <c r="F515" s="30">
        <f t="shared" si="39"/>
        <v>0.25055042200281769</v>
      </c>
      <c r="G515" s="29">
        <f t="shared" si="35"/>
        <v>2.4273814535687301</v>
      </c>
      <c r="H515" s="29">
        <f t="shared" si="36"/>
        <v>-3.458396546786134E-3</v>
      </c>
      <c r="I515" s="29">
        <f t="shared" si="37"/>
        <v>-8.3948476367548021E-3</v>
      </c>
      <c r="J515" s="32"/>
    </row>
    <row r="516" spans="2:10" x14ac:dyDescent="0.25">
      <c r="B516" s="37">
        <v>511</v>
      </c>
      <c r="C516" s="37">
        <v>1084931093</v>
      </c>
      <c r="D516" s="30">
        <f t="shared" si="38"/>
        <v>0.50521040964182951</v>
      </c>
      <c r="E516" s="66">
        <v>741667013</v>
      </c>
      <c r="F516" s="30">
        <f t="shared" si="39"/>
        <v>0.3453656161880892</v>
      </c>
      <c r="G516" s="29">
        <f t="shared" si="35"/>
        <v>1.1685720206528445</v>
      </c>
      <c r="H516" s="29">
        <f t="shared" si="36"/>
        <v>-0.56398189087637318</v>
      </c>
      <c r="I516" s="29">
        <f t="shared" si="37"/>
        <v>-0.6590534578330155</v>
      </c>
      <c r="J516" s="32"/>
    </row>
    <row r="517" spans="2:10" x14ac:dyDescent="0.25">
      <c r="B517" s="37">
        <v>512</v>
      </c>
      <c r="C517" s="37">
        <v>552717393</v>
      </c>
      <c r="D517" s="30">
        <f t="shared" si="38"/>
        <v>0.25737909286160909</v>
      </c>
      <c r="E517" s="66">
        <v>833501235</v>
      </c>
      <c r="F517" s="30">
        <f t="shared" si="39"/>
        <v>0.38812925824342726</v>
      </c>
      <c r="G517" s="29">
        <f t="shared" si="35"/>
        <v>1.6475467892796594</v>
      </c>
      <c r="H517" s="29">
        <f t="shared" si="36"/>
        <v>-0.7629677682639584</v>
      </c>
      <c r="I517" s="29">
        <f t="shared" si="37"/>
        <v>-1.2570250969271519</v>
      </c>
      <c r="J517" s="32"/>
    </row>
    <row r="518" spans="2:10" x14ac:dyDescent="0.25">
      <c r="B518" s="37">
        <v>513</v>
      </c>
      <c r="C518" s="37">
        <v>1517339186</v>
      </c>
      <c r="D518" s="30">
        <f t="shared" si="38"/>
        <v>0.70656611896425769</v>
      </c>
      <c r="E518" s="66">
        <v>1902430819</v>
      </c>
      <c r="F518" s="30">
        <f t="shared" si="39"/>
        <v>0.88588838460198061</v>
      </c>
      <c r="G518" s="29">
        <f t="shared" ref="G518:G581" si="40">SQRT(-2*LN(D518))</f>
        <v>0.83347284849853054</v>
      </c>
      <c r="H518" s="29">
        <f t="shared" ref="H518:H581" si="41">COS(2*PI()*F518)</f>
        <v>0.75379073155434417</v>
      </c>
      <c r="I518" s="29">
        <f t="shared" ref="I518:I581" si="42">G518*H518</f>
        <v>0.62826410820039036</v>
      </c>
      <c r="J518" s="32"/>
    </row>
    <row r="519" spans="2:10" x14ac:dyDescent="0.25">
      <c r="B519" s="37">
        <v>514</v>
      </c>
      <c r="C519" s="37">
        <v>270014873</v>
      </c>
      <c r="D519" s="30">
        <f t="shared" ref="D519:D582" si="43">C519/2147483647</f>
        <v>0.12573547341196586</v>
      </c>
      <c r="E519" s="66">
        <v>1935723399</v>
      </c>
      <c r="F519" s="30">
        <f t="shared" ref="F519:F582" si="44">E519/2147483647</f>
        <v>0.90139145026979572</v>
      </c>
      <c r="G519" s="29">
        <f t="shared" si="40"/>
        <v>2.0364552517852892</v>
      </c>
      <c r="H519" s="29">
        <f t="shared" si="41"/>
        <v>0.81412486386990879</v>
      </c>
      <c r="I519" s="29">
        <f t="shared" si="42"/>
        <v>1.6579288546368594</v>
      </c>
      <c r="J519" s="32"/>
    </row>
    <row r="520" spans="2:10" x14ac:dyDescent="0.25">
      <c r="B520" s="37">
        <v>515</v>
      </c>
      <c r="C520" s="37">
        <v>601278731</v>
      </c>
      <c r="D520" s="30">
        <f t="shared" si="43"/>
        <v>0.27999222803860541</v>
      </c>
      <c r="E520" s="66">
        <v>793578911</v>
      </c>
      <c r="F520" s="30">
        <f t="shared" si="44"/>
        <v>0.36953897744861386</v>
      </c>
      <c r="G520" s="29">
        <f t="shared" si="40"/>
        <v>1.5956148866208919</v>
      </c>
      <c r="H520" s="29">
        <f t="shared" si="41"/>
        <v>-0.68243264070841603</v>
      </c>
      <c r="I520" s="29">
        <f t="shared" si="42"/>
        <v>-1.088899680630355</v>
      </c>
      <c r="J520" s="32"/>
    </row>
    <row r="521" spans="2:10" x14ac:dyDescent="0.25">
      <c r="B521" s="37">
        <v>516</v>
      </c>
      <c r="C521" s="37">
        <v>286615042</v>
      </c>
      <c r="D521" s="30">
        <f t="shared" si="43"/>
        <v>0.13346552948163148</v>
      </c>
      <c r="E521" s="66">
        <v>76630832</v>
      </c>
      <c r="F521" s="30">
        <f t="shared" si="44"/>
        <v>3.5684011893199766E-2</v>
      </c>
      <c r="G521" s="29">
        <f t="shared" si="40"/>
        <v>2.0069439656417298</v>
      </c>
      <c r="H521" s="29">
        <f t="shared" si="41"/>
        <v>0.97497022159224889</v>
      </c>
      <c r="I521" s="29">
        <f t="shared" si="42"/>
        <v>1.9567106029049441</v>
      </c>
      <c r="J521" s="32"/>
    </row>
    <row r="522" spans="2:10" x14ac:dyDescent="0.25">
      <c r="B522" s="37">
        <v>517</v>
      </c>
      <c r="C522" s="37">
        <v>1779466928</v>
      </c>
      <c r="D522" s="30">
        <f t="shared" si="43"/>
        <v>0.82862886079988851</v>
      </c>
      <c r="E522" s="66">
        <v>1220592020</v>
      </c>
      <c r="F522" s="30">
        <f t="shared" si="44"/>
        <v>0.56838245157542755</v>
      </c>
      <c r="G522" s="29">
        <f t="shared" si="40"/>
        <v>0.61316053223704869</v>
      </c>
      <c r="H522" s="29">
        <f t="shared" si="41"/>
        <v>-0.90910759357977422</v>
      </c>
      <c r="I522" s="29">
        <f t="shared" si="42"/>
        <v>-0.55742889594011691</v>
      </c>
      <c r="J522" s="32"/>
    </row>
    <row r="523" spans="2:10" x14ac:dyDescent="0.25">
      <c r="B523" s="37">
        <v>518</v>
      </c>
      <c r="C523" s="37">
        <v>871961258</v>
      </c>
      <c r="D523" s="30">
        <f t="shared" si="43"/>
        <v>0.40603860207183223</v>
      </c>
      <c r="E523" s="66">
        <v>755560732</v>
      </c>
      <c r="F523" s="30">
        <f t="shared" si="44"/>
        <v>0.35183538326613389</v>
      </c>
      <c r="G523" s="29">
        <f t="shared" si="40"/>
        <v>1.3426146468033668</v>
      </c>
      <c r="H523" s="29">
        <f t="shared" si="41"/>
        <v>-0.59707558866761801</v>
      </c>
      <c r="I523" s="29">
        <f t="shared" si="42"/>
        <v>-0.80164243059388629</v>
      </c>
      <c r="J523" s="32"/>
    </row>
    <row r="524" spans="2:10" x14ac:dyDescent="0.25">
      <c r="B524" s="37">
        <v>519</v>
      </c>
      <c r="C524" s="37">
        <v>923807976</v>
      </c>
      <c r="D524" s="30">
        <f t="shared" si="43"/>
        <v>0.43018161152963602</v>
      </c>
      <c r="E524" s="66">
        <v>83275032</v>
      </c>
      <c r="F524" s="30">
        <f t="shared" si="44"/>
        <v>3.8777958619770576E-2</v>
      </c>
      <c r="G524" s="29">
        <f t="shared" si="40"/>
        <v>1.2988824481574102</v>
      </c>
      <c r="H524" s="29">
        <f t="shared" si="41"/>
        <v>0.97046410903359548</v>
      </c>
      <c r="I524" s="29">
        <f t="shared" si="42"/>
        <v>1.2605187977904564</v>
      </c>
      <c r="J524" s="32"/>
    </row>
    <row r="525" spans="2:10" x14ac:dyDescent="0.25">
      <c r="B525" s="37">
        <v>520</v>
      </c>
      <c r="C525" s="37">
        <v>2013115700</v>
      </c>
      <c r="D525" s="30">
        <f t="shared" si="43"/>
        <v>0.93743004879794556</v>
      </c>
      <c r="E525" s="66">
        <v>1988885902</v>
      </c>
      <c r="F525" s="30">
        <f t="shared" si="44"/>
        <v>0.92614716986480505</v>
      </c>
      <c r="G525" s="29">
        <f t="shared" si="40"/>
        <v>0.35948056564132869</v>
      </c>
      <c r="H525" s="29">
        <f t="shared" si="41"/>
        <v>0.89425565990399591</v>
      </c>
      <c r="I525" s="29">
        <f t="shared" si="42"/>
        <v>0.32146753045024812</v>
      </c>
      <c r="J525" s="32"/>
    </row>
    <row r="526" spans="2:10" x14ac:dyDescent="0.25">
      <c r="B526" s="37">
        <v>521</v>
      </c>
      <c r="C526" s="37">
        <v>406639248</v>
      </c>
      <c r="D526" s="30">
        <f t="shared" si="43"/>
        <v>0.18935615578170686</v>
      </c>
      <c r="E526" s="66">
        <v>504266863</v>
      </c>
      <c r="F526" s="30">
        <f t="shared" si="44"/>
        <v>0.23481755668056084</v>
      </c>
      <c r="G526" s="29">
        <f t="shared" si="40"/>
        <v>1.8243495361870903</v>
      </c>
      <c r="H526" s="29">
        <f t="shared" si="41"/>
        <v>9.524948898887596E-2</v>
      </c>
      <c r="I526" s="29">
        <f t="shared" si="42"/>
        <v>0.17376836105891322</v>
      </c>
      <c r="J526" s="32"/>
    </row>
    <row r="527" spans="2:10" x14ac:dyDescent="0.25">
      <c r="B527" s="37">
        <v>522</v>
      </c>
      <c r="C527" s="37">
        <v>2028789772</v>
      </c>
      <c r="D527" s="30">
        <f t="shared" si="43"/>
        <v>0.94472885734621848</v>
      </c>
      <c r="E527" s="66">
        <v>1138925562</v>
      </c>
      <c r="F527" s="30">
        <f t="shared" si="44"/>
        <v>0.53035354359557552</v>
      </c>
      <c r="G527" s="29">
        <f t="shared" si="40"/>
        <v>0.33721600229513377</v>
      </c>
      <c r="H527" s="29">
        <f t="shared" si="41"/>
        <v>-0.98186858241909136</v>
      </c>
      <c r="I527" s="29">
        <f t="shared" si="42"/>
        <v>-0.33110179814255603</v>
      </c>
      <c r="J527" s="32"/>
    </row>
    <row r="528" spans="2:10" x14ac:dyDescent="0.25">
      <c r="B528" s="37">
        <v>523</v>
      </c>
      <c r="C528" s="37">
        <v>266578319</v>
      </c>
      <c r="D528" s="30">
        <f t="shared" si="43"/>
        <v>0.12413520325167812</v>
      </c>
      <c r="E528" s="66">
        <v>2048002198</v>
      </c>
      <c r="F528" s="30">
        <f t="shared" si="44"/>
        <v>0.95367534037384916</v>
      </c>
      <c r="G528" s="29">
        <f t="shared" si="40"/>
        <v>2.0427354006683114</v>
      </c>
      <c r="H528" s="29">
        <f t="shared" si="41"/>
        <v>0.95793838530893571</v>
      </c>
      <c r="I528" s="29">
        <f t="shared" si="42"/>
        <v>1.9568146513296041</v>
      </c>
      <c r="J528" s="32"/>
    </row>
    <row r="529" spans="2:10" x14ac:dyDescent="0.25">
      <c r="B529" s="37">
        <v>524</v>
      </c>
      <c r="C529" s="37">
        <v>177304610</v>
      </c>
      <c r="D529" s="30">
        <f t="shared" si="43"/>
        <v>8.2563892976643474E-2</v>
      </c>
      <c r="E529" s="66">
        <v>1467130791</v>
      </c>
      <c r="F529" s="30">
        <f t="shared" si="44"/>
        <v>0.68318601310401506</v>
      </c>
      <c r="G529" s="29">
        <f t="shared" si="40"/>
        <v>2.2334649426656328</v>
      </c>
      <c r="H529" s="29">
        <f t="shared" si="41"/>
        <v>-0.40758208319880562</v>
      </c>
      <c r="I529" s="29">
        <f t="shared" si="42"/>
        <v>-0.91032029408315962</v>
      </c>
      <c r="J529" s="32"/>
    </row>
    <row r="530" spans="2:10" x14ac:dyDescent="0.25">
      <c r="B530" s="37">
        <v>525</v>
      </c>
      <c r="C530" s="37">
        <v>960032039</v>
      </c>
      <c r="D530" s="30">
        <f t="shared" si="43"/>
        <v>0.4470497553455875</v>
      </c>
      <c r="E530" s="66">
        <v>1892649784</v>
      </c>
      <c r="F530" s="30">
        <f t="shared" si="44"/>
        <v>0.88133373525055769</v>
      </c>
      <c r="G530" s="29">
        <f t="shared" si="40"/>
        <v>1.2689250419666658</v>
      </c>
      <c r="H530" s="29">
        <f t="shared" si="41"/>
        <v>0.73467954121517209</v>
      </c>
      <c r="I530" s="29">
        <f t="shared" si="42"/>
        <v>0.93225326766851302</v>
      </c>
      <c r="J530" s="32"/>
    </row>
    <row r="531" spans="2:10" x14ac:dyDescent="0.25">
      <c r="B531" s="37">
        <v>526</v>
      </c>
      <c r="C531" s="37">
        <v>1941781782</v>
      </c>
      <c r="D531" s="30">
        <f t="shared" si="43"/>
        <v>0.90421260469789277</v>
      </c>
      <c r="E531" s="66">
        <v>1627705986</v>
      </c>
      <c r="F531" s="30">
        <f t="shared" si="44"/>
        <v>0.75795966515222546</v>
      </c>
      <c r="G531" s="29">
        <f t="shared" si="40"/>
        <v>0.44875553267457674</v>
      </c>
      <c r="H531" s="29">
        <f t="shared" si="41"/>
        <v>4.9991205340801287E-2</v>
      </c>
      <c r="I531" s="29">
        <f t="shared" si="42"/>
        <v>2.2433829981755426E-2</v>
      </c>
      <c r="J531" s="32"/>
    </row>
    <row r="532" spans="2:10" x14ac:dyDescent="0.25">
      <c r="B532" s="37">
        <v>527</v>
      </c>
      <c r="C532" s="37">
        <v>491464572</v>
      </c>
      <c r="D532" s="30">
        <f t="shared" si="43"/>
        <v>0.2288560253702365</v>
      </c>
      <c r="E532" s="66">
        <v>711359946</v>
      </c>
      <c r="F532" s="30">
        <f t="shared" si="44"/>
        <v>0.3312527883477755</v>
      </c>
      <c r="G532" s="29">
        <f t="shared" si="40"/>
        <v>1.7173597079951861</v>
      </c>
      <c r="H532" s="29">
        <f t="shared" si="41"/>
        <v>-0.48863652729529861</v>
      </c>
      <c r="I532" s="29">
        <f t="shared" si="42"/>
        <v>-0.83916468383163578</v>
      </c>
      <c r="J532" s="32"/>
    </row>
    <row r="533" spans="2:10" x14ac:dyDescent="0.25">
      <c r="B533" s="37">
        <v>528</v>
      </c>
      <c r="C533" s="37">
        <v>332436626</v>
      </c>
      <c r="D533" s="30">
        <f t="shared" si="43"/>
        <v>0.15480286728348716</v>
      </c>
      <c r="E533" s="66">
        <v>730551232</v>
      </c>
      <c r="F533" s="30">
        <f t="shared" si="44"/>
        <v>0.34018942729578794</v>
      </c>
      <c r="G533" s="29">
        <f t="shared" si="40"/>
        <v>1.9316328820430153</v>
      </c>
      <c r="H533" s="29">
        <f t="shared" si="41"/>
        <v>-0.53683134005751809</v>
      </c>
      <c r="I533" s="29">
        <f t="shared" si="42"/>
        <v>-1.0369610685663178</v>
      </c>
      <c r="J533" s="32"/>
    </row>
    <row r="534" spans="2:10" x14ac:dyDescent="0.25">
      <c r="B534" s="37">
        <v>529</v>
      </c>
      <c r="C534" s="37">
        <v>1752104365</v>
      </c>
      <c r="D534" s="30">
        <f t="shared" si="43"/>
        <v>0.81588717448333614</v>
      </c>
      <c r="E534" s="66">
        <v>903459586</v>
      </c>
      <c r="F534" s="30">
        <f t="shared" si="44"/>
        <v>0.42070615404318373</v>
      </c>
      <c r="G534" s="29">
        <f t="shared" si="40"/>
        <v>0.63793291205623137</v>
      </c>
      <c r="H534" s="29">
        <f t="shared" si="41"/>
        <v>-0.87843553882632441</v>
      </c>
      <c r="I534" s="29">
        <f t="shared" si="42"/>
        <v>-0.56038294133716182</v>
      </c>
      <c r="J534" s="32"/>
    </row>
    <row r="535" spans="2:10" x14ac:dyDescent="0.25">
      <c r="B535" s="37">
        <v>530</v>
      </c>
      <c r="C535" s="37">
        <v>2110066157</v>
      </c>
      <c r="D535" s="30">
        <f t="shared" si="43"/>
        <v>0.98257612343066192</v>
      </c>
      <c r="E535" s="66">
        <v>1704713974</v>
      </c>
      <c r="F535" s="30">
        <f t="shared" si="44"/>
        <v>0.79381930399398282</v>
      </c>
      <c r="G535" s="29">
        <f t="shared" si="40"/>
        <v>0.187496447546871</v>
      </c>
      <c r="H535" s="29">
        <f t="shared" si="41"/>
        <v>0.27185952509259331</v>
      </c>
      <c r="I535" s="29">
        <f t="shared" si="42"/>
        <v>5.097269518664068E-2</v>
      </c>
      <c r="J535" s="32"/>
    </row>
    <row r="536" spans="2:10" x14ac:dyDescent="0.25">
      <c r="B536" s="37">
        <v>531</v>
      </c>
      <c r="C536" s="37">
        <v>494415515</v>
      </c>
      <c r="D536" s="30">
        <f t="shared" si="43"/>
        <v>0.23023016528702814</v>
      </c>
      <c r="E536" s="66">
        <v>1874998057</v>
      </c>
      <c r="F536" s="30">
        <f t="shared" si="44"/>
        <v>0.87311400932870531</v>
      </c>
      <c r="G536" s="29">
        <f t="shared" si="40"/>
        <v>1.7138703287033032</v>
      </c>
      <c r="H536" s="29">
        <f t="shared" si="41"/>
        <v>0.69867809500466516</v>
      </c>
      <c r="I536" s="29">
        <f t="shared" si="42"/>
        <v>1.1974436563434432</v>
      </c>
      <c r="J536" s="32"/>
    </row>
    <row r="537" spans="2:10" x14ac:dyDescent="0.25">
      <c r="B537" s="37">
        <v>532</v>
      </c>
      <c r="C537" s="37">
        <v>782976118</v>
      </c>
      <c r="D537" s="30">
        <f t="shared" si="43"/>
        <v>0.36460166720887721</v>
      </c>
      <c r="E537" s="66">
        <v>1134510773</v>
      </c>
      <c r="F537" s="30">
        <f t="shared" si="44"/>
        <v>0.52829774726568612</v>
      </c>
      <c r="G537" s="29">
        <f t="shared" si="40"/>
        <v>1.4205279610351143</v>
      </c>
      <c r="H537" s="29">
        <f t="shared" si="41"/>
        <v>-0.98423517842704111</v>
      </c>
      <c r="I537" s="29">
        <f t="shared" si="42"/>
        <v>-1.3981335911899966</v>
      </c>
      <c r="J537" s="32"/>
    </row>
    <row r="538" spans="2:10" x14ac:dyDescent="0.25">
      <c r="B538" s="37">
        <v>533</v>
      </c>
      <c r="C538" s="37">
        <v>1397047988</v>
      </c>
      <c r="D538" s="30">
        <f t="shared" si="43"/>
        <v>0.65055116482570352</v>
      </c>
      <c r="E538" s="66">
        <v>1861153435</v>
      </c>
      <c r="F538" s="30">
        <f t="shared" si="44"/>
        <v>0.86666710482289411</v>
      </c>
      <c r="G538" s="29">
        <f t="shared" si="40"/>
        <v>0.92729211094430264</v>
      </c>
      <c r="H538" s="29">
        <f t="shared" si="41"/>
        <v>0.66913265224648999</v>
      </c>
      <c r="I538" s="29">
        <f t="shared" si="42"/>
        <v>0.62048142960340769</v>
      </c>
      <c r="J538" s="32"/>
    </row>
    <row r="539" spans="2:10" x14ac:dyDescent="0.25">
      <c r="B539" s="37">
        <v>534</v>
      </c>
      <c r="C539" s="37">
        <v>1722540458</v>
      </c>
      <c r="D539" s="30">
        <f t="shared" si="43"/>
        <v>0.80212040748545921</v>
      </c>
      <c r="E539" s="66">
        <v>468440580</v>
      </c>
      <c r="F539" s="30">
        <f t="shared" si="44"/>
        <v>0.21813464361156087</v>
      </c>
      <c r="G539" s="29">
        <f t="shared" si="40"/>
        <v>0.66407311097926158</v>
      </c>
      <c r="H539" s="29">
        <f t="shared" si="41"/>
        <v>0.19888096082475407</v>
      </c>
      <c r="I539" s="29">
        <f t="shared" si="42"/>
        <v>0.13207149836943907</v>
      </c>
      <c r="J539" s="32"/>
    </row>
    <row r="540" spans="2:10" x14ac:dyDescent="0.25">
      <c r="B540" s="37">
        <v>535</v>
      </c>
      <c r="C540" s="37">
        <v>990669381</v>
      </c>
      <c r="D540" s="30">
        <f t="shared" si="43"/>
        <v>0.46131637946763837</v>
      </c>
      <c r="E540" s="66">
        <v>586842312</v>
      </c>
      <c r="F540" s="30">
        <f t="shared" si="44"/>
        <v>0.27326974657982112</v>
      </c>
      <c r="G540" s="29">
        <f t="shared" si="40"/>
        <v>1.2439221694758842</v>
      </c>
      <c r="H540" s="29">
        <f t="shared" si="41"/>
        <v>-0.14568777555492785</v>
      </c>
      <c r="I540" s="29">
        <f t="shared" si="42"/>
        <v>-0.18122425383440152</v>
      </c>
      <c r="J540" s="32"/>
    </row>
    <row r="541" spans="2:10" x14ac:dyDescent="0.25">
      <c r="B541" s="37">
        <v>536</v>
      </c>
      <c r="C541" s="37">
        <v>1687807508</v>
      </c>
      <c r="D541" s="30">
        <f t="shared" si="43"/>
        <v>0.78594661726893233</v>
      </c>
      <c r="E541" s="66">
        <v>1482364162</v>
      </c>
      <c r="F541" s="30">
        <f t="shared" si="44"/>
        <v>0.69027960425721469</v>
      </c>
      <c r="G541" s="29">
        <f t="shared" si="40"/>
        <v>0.69406974551558953</v>
      </c>
      <c r="H541" s="29">
        <f t="shared" si="41"/>
        <v>-0.36649054912695894</v>
      </c>
      <c r="I541" s="29">
        <f t="shared" si="42"/>
        <v>-0.25437000216641703</v>
      </c>
      <c r="J541" s="32"/>
    </row>
    <row r="542" spans="2:10" x14ac:dyDescent="0.25">
      <c r="B542" s="37">
        <v>537</v>
      </c>
      <c r="C542" s="37">
        <v>1585722368</v>
      </c>
      <c r="D542" s="30">
        <f t="shared" si="43"/>
        <v>0.73840951953940537</v>
      </c>
      <c r="E542" s="66">
        <v>611903381</v>
      </c>
      <c r="F542" s="30">
        <f t="shared" si="44"/>
        <v>0.28493971623710346</v>
      </c>
      <c r="G542" s="29">
        <f t="shared" si="40"/>
        <v>0.77878970686483706</v>
      </c>
      <c r="H542" s="29">
        <f t="shared" si="41"/>
        <v>-0.21777357380930359</v>
      </c>
      <c r="I542" s="29">
        <f t="shared" si="42"/>
        <v>-0.16959981770985549</v>
      </c>
      <c r="J542" s="32"/>
    </row>
    <row r="543" spans="2:10" x14ac:dyDescent="0.25">
      <c r="B543" s="37">
        <v>538</v>
      </c>
      <c r="C543" s="37">
        <v>2044691554</v>
      </c>
      <c r="D543" s="30">
        <f t="shared" si="43"/>
        <v>0.95213370162627364</v>
      </c>
      <c r="E543" s="66">
        <v>1680538305</v>
      </c>
      <c r="F543" s="30">
        <f t="shared" si="44"/>
        <v>0.78256163084067476</v>
      </c>
      <c r="G543" s="29">
        <f t="shared" si="40"/>
        <v>0.31320859237003434</v>
      </c>
      <c r="H543" s="29">
        <f t="shared" si="41"/>
        <v>0.20316647241821753</v>
      </c>
      <c r="I543" s="29">
        <f t="shared" si="42"/>
        <v>6.3633484842895327E-2</v>
      </c>
      <c r="J543" s="32"/>
    </row>
    <row r="544" spans="2:10" x14ac:dyDescent="0.25">
      <c r="B544" s="37">
        <v>539</v>
      </c>
      <c r="C544" s="37">
        <v>1318790308</v>
      </c>
      <c r="D544" s="30">
        <f t="shared" si="43"/>
        <v>0.61410959279821697</v>
      </c>
      <c r="E544" s="66">
        <v>485239332</v>
      </c>
      <c r="F544" s="30">
        <f t="shared" si="44"/>
        <v>0.22595717209668698</v>
      </c>
      <c r="G544" s="29">
        <f t="shared" si="40"/>
        <v>0.98750379934767363</v>
      </c>
      <c r="H544" s="29">
        <f t="shared" si="41"/>
        <v>0.15049162556511875</v>
      </c>
      <c r="I544" s="29">
        <f t="shared" si="42"/>
        <v>0.14861105201556227</v>
      </c>
      <c r="J544" s="32"/>
    </row>
    <row r="545" spans="2:10" x14ac:dyDescent="0.25">
      <c r="B545" s="37">
        <v>540</v>
      </c>
      <c r="C545" s="37">
        <v>191812427</v>
      </c>
      <c r="D545" s="30">
        <f t="shared" si="43"/>
        <v>8.9319621720034451E-2</v>
      </c>
      <c r="E545" s="66">
        <v>576201162</v>
      </c>
      <c r="F545" s="30">
        <f t="shared" si="44"/>
        <v>0.26831457497007893</v>
      </c>
      <c r="G545" s="29">
        <f t="shared" si="40"/>
        <v>2.1979691022070718</v>
      </c>
      <c r="H545" s="29">
        <f t="shared" si="41"/>
        <v>-0.1148200685233312</v>
      </c>
      <c r="I545" s="29">
        <f t="shared" si="42"/>
        <v>-0.25237096292758071</v>
      </c>
      <c r="J545" s="32"/>
    </row>
    <row r="546" spans="2:10" x14ac:dyDescent="0.25">
      <c r="B546" s="37">
        <v>541</v>
      </c>
      <c r="C546" s="37">
        <v>1621042036</v>
      </c>
      <c r="D546" s="30">
        <f t="shared" si="43"/>
        <v>0.75485652161522609</v>
      </c>
      <c r="E546" s="66">
        <v>1792612245</v>
      </c>
      <c r="F546" s="30">
        <f t="shared" si="44"/>
        <v>0.83475012603902732</v>
      </c>
      <c r="G546" s="29">
        <f t="shared" si="40"/>
        <v>0.74997011325555007</v>
      </c>
      <c r="H546" s="29">
        <f t="shared" si="41"/>
        <v>0.50768942016419938</v>
      </c>
      <c r="I546" s="29">
        <f t="shared" si="42"/>
        <v>0.38075189193918918</v>
      </c>
      <c r="J546" s="32"/>
    </row>
    <row r="547" spans="2:10" x14ac:dyDescent="0.25">
      <c r="B547" s="37">
        <v>542</v>
      </c>
      <c r="C547" s="37">
        <v>49526527</v>
      </c>
      <c r="D547" s="30">
        <f t="shared" si="43"/>
        <v>2.306258632944086E-2</v>
      </c>
      <c r="E547" s="66">
        <v>119588531</v>
      </c>
      <c r="F547" s="30">
        <f t="shared" si="44"/>
        <v>5.5687749318633115E-2</v>
      </c>
      <c r="G547" s="29">
        <f t="shared" si="40"/>
        <v>2.7457398325064988</v>
      </c>
      <c r="H547" s="29">
        <f t="shared" si="41"/>
        <v>0.93940821545878372</v>
      </c>
      <c r="I547" s="29">
        <f t="shared" si="42"/>
        <v>2.5793705561690299</v>
      </c>
      <c r="J547" s="32"/>
    </row>
    <row r="548" spans="2:10" x14ac:dyDescent="0.25">
      <c r="B548" s="37">
        <v>543</v>
      </c>
      <c r="C548" s="37">
        <v>1233042413</v>
      </c>
      <c r="D548" s="30">
        <f t="shared" si="43"/>
        <v>0.57418011760999454</v>
      </c>
      <c r="E548" s="66">
        <v>927847625</v>
      </c>
      <c r="F548" s="30">
        <f t="shared" si="44"/>
        <v>0.43206271968412341</v>
      </c>
      <c r="G548" s="29">
        <f t="shared" si="40"/>
        <v>1.0533870496070246</v>
      </c>
      <c r="H548" s="29">
        <f t="shared" si="41"/>
        <v>-0.91026919689109342</v>
      </c>
      <c r="I548" s="29">
        <f t="shared" si="42"/>
        <v>-0.95886578366126463</v>
      </c>
      <c r="J548" s="32"/>
    </row>
    <row r="549" spans="2:10" x14ac:dyDescent="0.25">
      <c r="B549" s="37">
        <v>544</v>
      </c>
      <c r="C549" s="37">
        <v>1952999985</v>
      </c>
      <c r="D549" s="30">
        <f t="shared" si="43"/>
        <v>0.90943648755058482</v>
      </c>
      <c r="E549" s="66">
        <v>609270636</v>
      </c>
      <c r="F549" s="30">
        <f t="shared" si="44"/>
        <v>0.28371374881067951</v>
      </c>
      <c r="G549" s="29">
        <f t="shared" si="40"/>
        <v>0.43572953935252512</v>
      </c>
      <c r="H549" s="29">
        <f t="shared" si="41"/>
        <v>-0.21024908355146732</v>
      </c>
      <c r="I549" s="29">
        <f t="shared" si="42"/>
        <v>-9.1611736325171417E-2</v>
      </c>
      <c r="J549" s="32"/>
    </row>
    <row r="550" spans="2:10" x14ac:dyDescent="0.25">
      <c r="B550" s="37">
        <v>545</v>
      </c>
      <c r="C550" s="37">
        <v>477482471</v>
      </c>
      <c r="D550" s="30">
        <f t="shared" si="43"/>
        <v>0.22234510221627779</v>
      </c>
      <c r="E550" s="66">
        <v>1295385403</v>
      </c>
      <c r="F550" s="30">
        <f t="shared" si="44"/>
        <v>0.60321083460152658</v>
      </c>
      <c r="G550" s="29">
        <f t="shared" si="40"/>
        <v>1.7340845363643924</v>
      </c>
      <c r="H550" s="29">
        <f t="shared" si="41"/>
        <v>-0.79699503123791693</v>
      </c>
      <c r="I550" s="29">
        <f t="shared" si="42"/>
        <v>-1.3820567592289277</v>
      </c>
      <c r="J550" s="32"/>
    </row>
    <row r="551" spans="2:10" x14ac:dyDescent="0.25">
      <c r="B551" s="37">
        <v>546</v>
      </c>
      <c r="C551" s="37">
        <v>477391765</v>
      </c>
      <c r="D551" s="30">
        <f t="shared" si="43"/>
        <v>0.22230286394353158</v>
      </c>
      <c r="E551" s="66">
        <v>405900719</v>
      </c>
      <c r="F551" s="30">
        <f t="shared" si="44"/>
        <v>0.18901225141669262</v>
      </c>
      <c r="G551" s="29">
        <f t="shared" si="40"/>
        <v>1.7341940922850678</v>
      </c>
      <c r="H551" s="29">
        <f t="shared" si="41"/>
        <v>0.37388781182982983</v>
      </c>
      <c r="I551" s="29">
        <f t="shared" si="42"/>
        <v>0.64839403445268196</v>
      </c>
      <c r="J551" s="32"/>
    </row>
    <row r="552" spans="2:10" x14ac:dyDescent="0.25">
      <c r="B552" s="37">
        <v>547</v>
      </c>
      <c r="C552" s="37">
        <v>1703146363</v>
      </c>
      <c r="D552" s="30">
        <f t="shared" si="43"/>
        <v>0.7930893282373852</v>
      </c>
      <c r="E552" s="66">
        <v>1845890103</v>
      </c>
      <c r="F552" s="30">
        <f t="shared" si="44"/>
        <v>0.85955956199185901</v>
      </c>
      <c r="G552" s="29">
        <f t="shared" si="40"/>
        <v>0.68091029914752232</v>
      </c>
      <c r="H552" s="29">
        <f t="shared" si="41"/>
        <v>0.63528926908416583</v>
      </c>
      <c r="I552" s="29">
        <f t="shared" si="42"/>
        <v>0.43257500625731016</v>
      </c>
      <c r="J552" s="32"/>
    </row>
    <row r="553" spans="2:10" x14ac:dyDescent="0.25">
      <c r="B553" s="37">
        <v>548</v>
      </c>
      <c r="C553" s="37">
        <v>595370350</v>
      </c>
      <c r="D553" s="30">
        <f t="shared" si="43"/>
        <v>0.27724092373495962</v>
      </c>
      <c r="E553" s="66">
        <v>1199372652</v>
      </c>
      <c r="F553" s="30">
        <f t="shared" si="44"/>
        <v>0.55850141335208969</v>
      </c>
      <c r="G553" s="29">
        <f t="shared" si="40"/>
        <v>1.601791740546503</v>
      </c>
      <c r="H553" s="29">
        <f t="shared" si="41"/>
        <v>-0.93320144148310658</v>
      </c>
      <c r="I553" s="29">
        <f t="shared" si="42"/>
        <v>-1.4947943612337309</v>
      </c>
      <c r="J553" s="32"/>
    </row>
    <row r="554" spans="2:10" x14ac:dyDescent="0.25">
      <c r="B554" s="37">
        <v>549</v>
      </c>
      <c r="C554" s="37">
        <v>1480886738</v>
      </c>
      <c r="D554" s="30">
        <f t="shared" si="43"/>
        <v>0.68959162509515493</v>
      </c>
      <c r="E554" s="66">
        <v>1298283099</v>
      </c>
      <c r="F554" s="30">
        <f t="shared" si="44"/>
        <v>0.60456017945174134</v>
      </c>
      <c r="G554" s="29">
        <f t="shared" si="40"/>
        <v>0.86215509543236102</v>
      </c>
      <c r="H554" s="29">
        <f t="shared" si="41"/>
        <v>-0.79184574580965728</v>
      </c>
      <c r="I554" s="29">
        <f t="shared" si="42"/>
        <v>-0.68269384454623416</v>
      </c>
      <c r="J554" s="32"/>
    </row>
    <row r="555" spans="2:10" x14ac:dyDescent="0.25">
      <c r="B555" s="37">
        <v>550</v>
      </c>
      <c r="C555" s="37">
        <v>839952429</v>
      </c>
      <c r="D555" s="30">
        <f t="shared" si="43"/>
        <v>0.3911333295475381</v>
      </c>
      <c r="E555" s="66">
        <v>1164762424</v>
      </c>
      <c r="F555" s="30">
        <f t="shared" si="44"/>
        <v>0.54238477002009045</v>
      </c>
      <c r="G555" s="29">
        <f t="shared" si="40"/>
        <v>1.3701874184486789</v>
      </c>
      <c r="H555" s="29">
        <f t="shared" si="41"/>
        <v>-0.96474821270864142</v>
      </c>
      <c r="I555" s="29">
        <f t="shared" si="42"/>
        <v>-1.3218858630242303</v>
      </c>
      <c r="J555" s="32"/>
    </row>
    <row r="556" spans="2:10" x14ac:dyDescent="0.25">
      <c r="B556" s="37">
        <v>551</v>
      </c>
      <c r="C556" s="37">
        <v>893854266</v>
      </c>
      <c r="D556" s="30">
        <f t="shared" si="43"/>
        <v>0.41623332836489813</v>
      </c>
      <c r="E556" s="66">
        <v>998412468</v>
      </c>
      <c r="F556" s="30">
        <f t="shared" si="44"/>
        <v>0.46492203532947324</v>
      </c>
      <c r="G556" s="29">
        <f t="shared" si="40"/>
        <v>1.3240160803145904</v>
      </c>
      <c r="H556" s="29">
        <f t="shared" si="41"/>
        <v>-0.97580978378793426</v>
      </c>
      <c r="I556" s="29">
        <f t="shared" si="42"/>
        <v>-1.2919878450635287</v>
      </c>
      <c r="J556" s="32"/>
    </row>
    <row r="557" spans="2:10" x14ac:dyDescent="0.25">
      <c r="B557" s="37">
        <v>552</v>
      </c>
      <c r="C557" s="37">
        <v>1445850703</v>
      </c>
      <c r="D557" s="30">
        <f t="shared" si="43"/>
        <v>0.67327669992729866</v>
      </c>
      <c r="E557" s="66">
        <v>944859167</v>
      </c>
      <c r="F557" s="30">
        <f t="shared" si="44"/>
        <v>0.43998433623462185</v>
      </c>
      <c r="G557" s="29">
        <f t="shared" si="40"/>
        <v>0.88949299020421912</v>
      </c>
      <c r="H557" s="29">
        <f t="shared" si="41"/>
        <v>-0.9297402511777586</v>
      </c>
      <c r="I557" s="29">
        <f t="shared" si="42"/>
        <v>-0.82699743613332621</v>
      </c>
      <c r="J557" s="32"/>
    </row>
    <row r="558" spans="2:10" x14ac:dyDescent="0.25">
      <c r="B558" s="37">
        <v>553</v>
      </c>
      <c r="C558" s="37">
        <v>1342269764</v>
      </c>
      <c r="D558" s="30">
        <f t="shared" si="43"/>
        <v>0.62504306650955377</v>
      </c>
      <c r="E558" s="66">
        <v>356629395</v>
      </c>
      <c r="F558" s="30">
        <f t="shared" si="44"/>
        <v>0.1660685032448119</v>
      </c>
      <c r="G558" s="29">
        <f t="shared" si="40"/>
        <v>0.96946864333446858</v>
      </c>
      <c r="H558" s="29">
        <f t="shared" si="41"/>
        <v>0.50325130630501014</v>
      </c>
      <c r="I558" s="29">
        <f t="shared" si="42"/>
        <v>0.48788636117981726</v>
      </c>
      <c r="J558" s="32"/>
    </row>
    <row r="559" spans="2:10" x14ac:dyDescent="0.25">
      <c r="B559" s="37">
        <v>554</v>
      </c>
      <c r="C559" s="37">
        <v>75138852</v>
      </c>
      <c r="D559" s="30">
        <f t="shared" si="43"/>
        <v>3.4989254565438839E-2</v>
      </c>
      <c r="E559" s="66">
        <v>1726995217</v>
      </c>
      <c r="F559" s="30">
        <f t="shared" si="44"/>
        <v>0.80419481629701095</v>
      </c>
      <c r="G559" s="29">
        <f t="shared" si="40"/>
        <v>2.589484225496157</v>
      </c>
      <c r="H559" s="29">
        <f t="shared" si="41"/>
        <v>0.33397357839365166</v>
      </c>
      <c r="I559" s="29">
        <f t="shared" si="42"/>
        <v>0.86481931298286518</v>
      </c>
      <c r="J559" s="32"/>
    </row>
    <row r="560" spans="2:10" x14ac:dyDescent="0.25">
      <c r="B560" s="37">
        <v>555</v>
      </c>
      <c r="C560" s="37">
        <v>2044681789</v>
      </c>
      <c r="D560" s="30">
        <f t="shared" si="43"/>
        <v>0.95212915444380097</v>
      </c>
      <c r="E560" s="66">
        <v>203253410</v>
      </c>
      <c r="F560" s="30">
        <f t="shared" si="44"/>
        <v>9.4647244594361288E-2</v>
      </c>
      <c r="G560" s="29">
        <f t="shared" si="40"/>
        <v>0.31322383996134745</v>
      </c>
      <c r="H560" s="29">
        <f t="shared" si="41"/>
        <v>0.82832435881943367</v>
      </c>
      <c r="I560" s="29">
        <f t="shared" si="42"/>
        <v>0.25945093640294403</v>
      </c>
      <c r="J560" s="32"/>
    </row>
    <row r="561" spans="2:10" x14ac:dyDescent="0.25">
      <c r="B561" s="37">
        <v>556</v>
      </c>
      <c r="C561" s="37">
        <v>1526417774</v>
      </c>
      <c r="D561" s="30">
        <f t="shared" si="43"/>
        <v>0.71079366594124294</v>
      </c>
      <c r="E561" s="66">
        <v>1729195871</v>
      </c>
      <c r="F561" s="30">
        <f t="shared" si="44"/>
        <v>0.80521957567204705</v>
      </c>
      <c r="G561" s="29">
        <f t="shared" si="40"/>
        <v>0.82628456830574892</v>
      </c>
      <c r="H561" s="29">
        <f t="shared" si="41"/>
        <v>0.34003566915566497</v>
      </c>
      <c r="I561" s="29">
        <f t="shared" si="42"/>
        <v>0.28096622609684507</v>
      </c>
      <c r="J561" s="32"/>
    </row>
    <row r="562" spans="2:10" x14ac:dyDescent="0.25">
      <c r="B562" s="37">
        <v>557</v>
      </c>
      <c r="C562" s="37">
        <v>817378618</v>
      </c>
      <c r="D562" s="30">
        <f t="shared" si="43"/>
        <v>0.38062157965294158</v>
      </c>
      <c r="E562" s="66">
        <v>385085636</v>
      </c>
      <c r="F562" s="30">
        <f t="shared" si="44"/>
        <v>0.17931947306698165</v>
      </c>
      <c r="G562" s="29">
        <f t="shared" si="40"/>
        <v>1.389927787111142</v>
      </c>
      <c r="H562" s="29">
        <f t="shared" si="41"/>
        <v>0.42964431651995444</v>
      </c>
      <c r="I562" s="29">
        <f t="shared" si="42"/>
        <v>0.59717457410545938</v>
      </c>
      <c r="J562" s="32"/>
    </row>
    <row r="563" spans="2:10" x14ac:dyDescent="0.25">
      <c r="B563" s="37">
        <v>558</v>
      </c>
      <c r="C563" s="37">
        <v>1969159347</v>
      </c>
      <c r="D563" s="30">
        <f t="shared" si="43"/>
        <v>0.91696127686508055</v>
      </c>
      <c r="E563" s="66">
        <v>970997061</v>
      </c>
      <c r="F563" s="30">
        <f t="shared" si="44"/>
        <v>0.45215574160784283</v>
      </c>
      <c r="G563" s="29">
        <f t="shared" si="40"/>
        <v>0.41638932666809414</v>
      </c>
      <c r="H563" s="29">
        <f t="shared" si="41"/>
        <v>-0.95515475857131482</v>
      </c>
      <c r="I563" s="29">
        <f t="shared" si="42"/>
        <v>-0.39771624678533579</v>
      </c>
      <c r="J563" s="32"/>
    </row>
    <row r="564" spans="2:10" x14ac:dyDescent="0.25">
      <c r="B564" s="37">
        <v>559</v>
      </c>
      <c r="C564" s="37">
        <v>1304228336</v>
      </c>
      <c r="D564" s="30">
        <f t="shared" si="43"/>
        <v>0.60732864616780013</v>
      </c>
      <c r="E564" s="66">
        <v>337648236</v>
      </c>
      <c r="F564" s="30">
        <f t="shared" si="44"/>
        <v>0.15722971230616314</v>
      </c>
      <c r="G564" s="29">
        <f t="shared" si="40"/>
        <v>0.99868434199827116</v>
      </c>
      <c r="H564" s="29">
        <f t="shared" si="41"/>
        <v>0.55044145021142421</v>
      </c>
      <c r="I564" s="29">
        <f t="shared" si="42"/>
        <v>0.54971725751297029</v>
      </c>
      <c r="J564" s="32"/>
    </row>
    <row r="565" spans="2:10" x14ac:dyDescent="0.25">
      <c r="B565" s="37">
        <v>560</v>
      </c>
      <c r="C565" s="37">
        <v>1940513688</v>
      </c>
      <c r="D565" s="30">
        <f t="shared" si="43"/>
        <v>0.90362210241315055</v>
      </c>
      <c r="E565" s="66">
        <v>1610985479</v>
      </c>
      <c r="F565" s="30">
        <f t="shared" si="44"/>
        <v>0.75017357233454174</v>
      </c>
      <c r="G565" s="29">
        <f t="shared" si="40"/>
        <v>0.45020891659803119</v>
      </c>
      <c r="H565" s="29">
        <f t="shared" si="41"/>
        <v>1.0905869259383036E-3</v>
      </c>
      <c r="I565" s="29">
        <f t="shared" si="42"/>
        <v>4.9099195838266097E-4</v>
      </c>
      <c r="J565" s="32"/>
    </row>
    <row r="566" spans="2:10" x14ac:dyDescent="0.25">
      <c r="B566" s="37">
        <v>561</v>
      </c>
      <c r="C566" s="37">
        <v>891247758</v>
      </c>
      <c r="D566" s="30">
        <f t="shared" si="43"/>
        <v>0.41501957849367505</v>
      </c>
      <c r="E566" s="66">
        <v>596895640</v>
      </c>
      <c r="F566" s="30">
        <f t="shared" si="44"/>
        <v>0.27795119224020803</v>
      </c>
      <c r="G566" s="29">
        <f t="shared" si="40"/>
        <v>1.3262198782788999</v>
      </c>
      <c r="H566" s="29">
        <f t="shared" si="41"/>
        <v>-0.17472111617848532</v>
      </c>
      <c r="I566" s="29">
        <f t="shared" si="42"/>
        <v>-0.23171861743098432</v>
      </c>
      <c r="J566" s="32"/>
    </row>
    <row r="567" spans="2:10" x14ac:dyDescent="0.25">
      <c r="B567" s="37">
        <v>562</v>
      </c>
      <c r="C567" s="37">
        <v>1864018119</v>
      </c>
      <c r="D567" s="30">
        <f t="shared" si="43"/>
        <v>0.86800107726268516</v>
      </c>
      <c r="E567" s="66">
        <v>192216785</v>
      </c>
      <c r="F567" s="30">
        <f t="shared" si="44"/>
        <v>8.9507915586935313E-2</v>
      </c>
      <c r="G567" s="29">
        <f t="shared" si="40"/>
        <v>0.53209458414179378</v>
      </c>
      <c r="H567" s="29">
        <f t="shared" si="41"/>
        <v>0.84598058727789616</v>
      </c>
      <c r="I567" s="29">
        <f t="shared" si="42"/>
        <v>0.45014168877966265</v>
      </c>
      <c r="J567" s="32"/>
    </row>
    <row r="568" spans="2:10" x14ac:dyDescent="0.25">
      <c r="B568" s="37">
        <v>563</v>
      </c>
      <c r="C568" s="37">
        <v>2058390443</v>
      </c>
      <c r="D568" s="30">
        <f t="shared" si="43"/>
        <v>0.95851274391566998</v>
      </c>
      <c r="E568" s="66">
        <v>519621869</v>
      </c>
      <c r="F568" s="30">
        <f t="shared" si="44"/>
        <v>0.24196778854446849</v>
      </c>
      <c r="G568" s="29">
        <f t="shared" si="40"/>
        <v>0.2911096731410967</v>
      </c>
      <c r="H568" s="29">
        <f t="shared" si="41"/>
        <v>5.0446452065416106E-2</v>
      </c>
      <c r="I568" s="29">
        <f t="shared" si="42"/>
        <v>1.4685450171891285E-2</v>
      </c>
      <c r="J568" s="32"/>
    </row>
    <row r="569" spans="2:10" x14ac:dyDescent="0.25">
      <c r="B569" s="37">
        <v>564</v>
      </c>
      <c r="C569" s="37">
        <v>1692744208</v>
      </c>
      <c r="D569" s="30">
        <f t="shared" si="43"/>
        <v>0.78824544734705493</v>
      </c>
      <c r="E569" s="66">
        <v>889842985</v>
      </c>
      <c r="F569" s="30">
        <f t="shared" si="44"/>
        <v>0.41436543008981525</v>
      </c>
      <c r="G569" s="29">
        <f t="shared" si="40"/>
        <v>0.68984890551428379</v>
      </c>
      <c r="H569" s="29">
        <f t="shared" si="41"/>
        <v>-0.85870558134652974</v>
      </c>
      <c r="I569" s="29">
        <f t="shared" si="42"/>
        <v>-0.59237710545091038</v>
      </c>
      <c r="J569" s="32"/>
    </row>
    <row r="570" spans="2:10" x14ac:dyDescent="0.25">
      <c r="B570" s="37">
        <v>565</v>
      </c>
      <c r="C570" s="37">
        <v>1163179062</v>
      </c>
      <c r="D570" s="30">
        <f t="shared" si="43"/>
        <v>0.5416474596325529</v>
      </c>
      <c r="E570" s="66">
        <v>439524583</v>
      </c>
      <c r="F570" s="30">
        <f t="shared" si="44"/>
        <v>0.204669583218484</v>
      </c>
      <c r="G570" s="29">
        <f t="shared" si="40"/>
        <v>1.1073752143289115</v>
      </c>
      <c r="H570" s="29">
        <f t="shared" si="41"/>
        <v>0.28098414015645118</v>
      </c>
      <c r="I570" s="29">
        <f t="shared" si="42"/>
        <v>0.31115487242877504</v>
      </c>
      <c r="J570" s="32"/>
    </row>
    <row r="571" spans="2:10" x14ac:dyDescent="0.25">
      <c r="B571" s="37">
        <v>566</v>
      </c>
      <c r="C571" s="37">
        <v>887458647</v>
      </c>
      <c r="D571" s="30">
        <f t="shared" si="43"/>
        <v>0.41325513618684145</v>
      </c>
      <c r="E571" s="66">
        <v>982737617</v>
      </c>
      <c r="F571" s="30">
        <f t="shared" si="44"/>
        <v>0.45762286403105729</v>
      </c>
      <c r="G571" s="29">
        <f t="shared" si="40"/>
        <v>1.3294285340656362</v>
      </c>
      <c r="H571" s="29">
        <f t="shared" si="41"/>
        <v>-0.9647608350747171</v>
      </c>
      <c r="I571" s="29">
        <f t="shared" si="42"/>
        <v>-1.2825805826973202</v>
      </c>
      <c r="J571" s="32"/>
    </row>
    <row r="572" spans="2:10" x14ac:dyDescent="0.25">
      <c r="B572" s="37">
        <v>567</v>
      </c>
      <c r="C572" s="37">
        <v>1576614956</v>
      </c>
      <c r="D572" s="30">
        <f t="shared" si="43"/>
        <v>0.73416855034146855</v>
      </c>
      <c r="E572" s="66">
        <v>868278524</v>
      </c>
      <c r="F572" s="30">
        <f t="shared" si="44"/>
        <v>0.40432369541578167</v>
      </c>
      <c r="G572" s="29">
        <f t="shared" si="40"/>
        <v>0.78615093221511978</v>
      </c>
      <c r="H572" s="29">
        <f t="shared" si="41"/>
        <v>-0.82468462686711774</v>
      </c>
      <c r="I572" s="29">
        <f t="shared" si="42"/>
        <v>-0.64832658819506284</v>
      </c>
      <c r="J572" s="32"/>
    </row>
    <row r="573" spans="2:10" x14ac:dyDescent="0.25">
      <c r="B573" s="37">
        <v>568</v>
      </c>
      <c r="C573" s="37">
        <v>2065156160</v>
      </c>
      <c r="D573" s="30">
        <f t="shared" si="43"/>
        <v>0.96166327640491689</v>
      </c>
      <c r="E573" s="66">
        <v>1037170156</v>
      </c>
      <c r="F573" s="30">
        <f t="shared" si="44"/>
        <v>0.48296999022502918</v>
      </c>
      <c r="G573" s="29">
        <f t="shared" si="40"/>
        <v>0.27961013614111774</v>
      </c>
      <c r="H573" s="29">
        <f t="shared" si="41"/>
        <v>-0.99428067044458279</v>
      </c>
      <c r="I573" s="29">
        <f t="shared" si="42"/>
        <v>-0.27801095362549161</v>
      </c>
      <c r="J573" s="32"/>
    </row>
    <row r="574" spans="2:10" x14ac:dyDescent="0.25">
      <c r="B574" s="37">
        <v>569</v>
      </c>
      <c r="C574" s="37">
        <v>1020666567</v>
      </c>
      <c r="D574" s="30">
        <f t="shared" si="43"/>
        <v>0.4752849077225127</v>
      </c>
      <c r="E574" s="66">
        <v>1531828778</v>
      </c>
      <c r="F574" s="30">
        <f t="shared" si="44"/>
        <v>0.71331336103068355</v>
      </c>
      <c r="G574" s="29">
        <f t="shared" si="40"/>
        <v>1.2197055784306721</v>
      </c>
      <c r="H574" s="29">
        <f t="shared" si="41"/>
        <v>-0.22847304241591326</v>
      </c>
      <c r="I574" s="29">
        <f t="shared" si="42"/>
        <v>-0.27866984435571696</v>
      </c>
      <c r="J574" s="32"/>
    </row>
    <row r="575" spans="2:10" x14ac:dyDescent="0.25">
      <c r="B575" s="37">
        <v>570</v>
      </c>
      <c r="C575" s="37">
        <v>1161096303</v>
      </c>
      <c r="D575" s="30">
        <f t="shared" si="43"/>
        <v>0.54067759939500948</v>
      </c>
      <c r="E575" s="66">
        <v>620850891</v>
      </c>
      <c r="F575" s="30">
        <f t="shared" si="44"/>
        <v>0.2891062252638425</v>
      </c>
      <c r="G575" s="29">
        <f t="shared" si="40"/>
        <v>1.1089924367191022</v>
      </c>
      <c r="H575" s="29">
        <f t="shared" si="41"/>
        <v>-0.2432466712335741</v>
      </c>
      <c r="I575" s="29">
        <f t="shared" si="42"/>
        <v>-0.26975871865513168</v>
      </c>
      <c r="J575" s="32"/>
    </row>
    <row r="576" spans="2:10" x14ac:dyDescent="0.25">
      <c r="B576" s="37">
        <v>571</v>
      </c>
      <c r="C576" s="37">
        <v>364634606</v>
      </c>
      <c r="D576" s="30">
        <f t="shared" si="43"/>
        <v>0.16979622010597784</v>
      </c>
      <c r="E576" s="66">
        <v>1579881460</v>
      </c>
      <c r="F576" s="30">
        <f t="shared" si="44"/>
        <v>0.73568963479981275</v>
      </c>
      <c r="G576" s="29">
        <f t="shared" si="40"/>
        <v>1.8831655616077054</v>
      </c>
      <c r="H576" s="29">
        <f t="shared" si="41"/>
        <v>-8.9793570564668218E-2</v>
      </c>
      <c r="I576" s="29">
        <f t="shared" si="42"/>
        <v>-0.16909615974117456</v>
      </c>
      <c r="J576" s="32"/>
    </row>
    <row r="577" spans="2:10" x14ac:dyDescent="0.25">
      <c r="B577" s="37">
        <v>572</v>
      </c>
      <c r="C577" s="37">
        <v>1041187355</v>
      </c>
      <c r="D577" s="30">
        <f t="shared" si="43"/>
        <v>0.48484064428361162</v>
      </c>
      <c r="E577" s="66">
        <v>1039592324</v>
      </c>
      <c r="F577" s="30">
        <f t="shared" si="44"/>
        <v>0.48409790009451004</v>
      </c>
      <c r="G577" s="29">
        <f t="shared" si="40"/>
        <v>1.2032747072240026</v>
      </c>
      <c r="H577" s="29">
        <f t="shared" si="41"/>
        <v>-0.99501256368677293</v>
      </c>
      <c r="I577" s="29">
        <f t="shared" si="42"/>
        <v>-1.1972734512544061</v>
      </c>
      <c r="J577" s="32"/>
    </row>
    <row r="578" spans="2:10" x14ac:dyDescent="0.25">
      <c r="B578" s="37">
        <v>573</v>
      </c>
      <c r="C578" s="37">
        <v>1098626177</v>
      </c>
      <c r="D578" s="30">
        <f t="shared" si="43"/>
        <v>0.51158768009002675</v>
      </c>
      <c r="E578" s="66">
        <v>1907555626</v>
      </c>
      <c r="F578" s="30">
        <f t="shared" si="44"/>
        <v>0.88827480882791565</v>
      </c>
      <c r="G578" s="29">
        <f t="shared" si="40"/>
        <v>1.1577877963642214</v>
      </c>
      <c r="H578" s="29">
        <f t="shared" si="41"/>
        <v>0.76355862909775063</v>
      </c>
      <c r="I578" s="29">
        <f t="shared" si="42"/>
        <v>0.88403886257797049</v>
      </c>
      <c r="J578" s="32"/>
    </row>
    <row r="579" spans="2:10" x14ac:dyDescent="0.25">
      <c r="B579" s="37">
        <v>574</v>
      </c>
      <c r="C579" s="37">
        <v>664404290</v>
      </c>
      <c r="D579" s="30">
        <f t="shared" si="43"/>
        <v>0.30938735711825421</v>
      </c>
      <c r="E579" s="66">
        <v>783958281</v>
      </c>
      <c r="F579" s="30">
        <f t="shared" si="44"/>
        <v>0.36505902249601624</v>
      </c>
      <c r="G579" s="29">
        <f t="shared" si="40"/>
        <v>1.531771003940493</v>
      </c>
      <c r="H579" s="29">
        <f t="shared" si="41"/>
        <v>-0.66158999799234819</v>
      </c>
      <c r="I579" s="29">
        <f t="shared" si="42"/>
        <v>-1.0134043754217279</v>
      </c>
      <c r="J579" s="32"/>
    </row>
    <row r="580" spans="2:10" x14ac:dyDescent="0.25">
      <c r="B580" s="37">
        <v>575</v>
      </c>
      <c r="C580" s="37">
        <v>160954572</v>
      </c>
      <c r="D580" s="30">
        <f t="shared" si="43"/>
        <v>7.4950313230487661E-2</v>
      </c>
      <c r="E580" s="66">
        <v>180446125</v>
      </c>
      <c r="F580" s="30">
        <f t="shared" si="44"/>
        <v>8.4026774896321252E-2</v>
      </c>
      <c r="G580" s="29">
        <f t="shared" si="40"/>
        <v>2.2763698624123596</v>
      </c>
      <c r="H580" s="29">
        <f t="shared" si="41"/>
        <v>0.86383867961318606</v>
      </c>
      <c r="I580" s="29">
        <f t="shared" si="42"/>
        <v>1.9664163362575426</v>
      </c>
      <c r="J580" s="32"/>
    </row>
    <row r="581" spans="2:10" x14ac:dyDescent="0.25">
      <c r="B581" s="37">
        <v>576</v>
      </c>
      <c r="C581" s="37">
        <v>423570659</v>
      </c>
      <c r="D581" s="30">
        <f t="shared" si="43"/>
        <v>0.19724045842757471</v>
      </c>
      <c r="E581" s="66">
        <v>1540630777</v>
      </c>
      <c r="F581" s="30">
        <f t="shared" si="44"/>
        <v>0.71741211121781356</v>
      </c>
      <c r="G581" s="29">
        <f t="shared" si="40"/>
        <v>1.8018499901029017</v>
      </c>
      <c r="H581" s="29">
        <f t="shared" si="41"/>
        <v>-0.20332801230329345</v>
      </c>
      <c r="I581" s="29">
        <f t="shared" si="42"/>
        <v>-0.36636657695633196</v>
      </c>
      <c r="J581" s="32"/>
    </row>
    <row r="582" spans="2:10" x14ac:dyDescent="0.25">
      <c r="B582" s="37">
        <v>577</v>
      </c>
      <c r="C582" s="37">
        <v>77390061</v>
      </c>
      <c r="D582" s="30">
        <f t="shared" si="43"/>
        <v>3.6037555446865759E-2</v>
      </c>
      <c r="E582" s="66">
        <v>230253507</v>
      </c>
      <c r="F582" s="30">
        <f t="shared" si="44"/>
        <v>0.10722014452666982</v>
      </c>
      <c r="G582" s="29">
        <f t="shared" ref="G582:G645" si="45">SQRT(-2*LN(D582))</f>
        <v>2.5780588346392643</v>
      </c>
      <c r="H582" s="29">
        <f t="shared" ref="H582:H645" si="46">COS(2*PI()*F582)</f>
        <v>0.78152861681722308</v>
      </c>
      <c r="I582" s="29">
        <f t="shared" ref="I582:I645" si="47">G582*H582</f>
        <v>2.0148267551090462</v>
      </c>
      <c r="J582" s="32"/>
    </row>
    <row r="583" spans="2:10" x14ac:dyDescent="0.25">
      <c r="B583" s="37">
        <v>578</v>
      </c>
      <c r="C583" s="37">
        <v>1389647657</v>
      </c>
      <c r="D583" s="30">
        <f t="shared" ref="D583:D646" si="48">C583/2147483647</f>
        <v>0.64710511716413555</v>
      </c>
      <c r="E583" s="66">
        <v>1891685704</v>
      </c>
      <c r="F583" s="30">
        <f t="shared" ref="F583:F646" si="49">E583/2147483647</f>
        <v>0.88088480051648099</v>
      </c>
      <c r="G583" s="29">
        <f t="shared" si="45"/>
        <v>0.93300217481936953</v>
      </c>
      <c r="H583" s="29">
        <f t="shared" si="46"/>
        <v>0.73276299053169536</v>
      </c>
      <c r="I583" s="29">
        <f t="shared" si="47"/>
        <v>0.6836694637932168</v>
      </c>
      <c r="J583" s="32"/>
    </row>
    <row r="584" spans="2:10" x14ac:dyDescent="0.25">
      <c r="B584" s="37">
        <v>579</v>
      </c>
      <c r="C584" s="37">
        <v>988121010</v>
      </c>
      <c r="D584" s="30">
        <f t="shared" si="48"/>
        <v>0.4601297017466881</v>
      </c>
      <c r="E584" s="66">
        <v>503560811</v>
      </c>
      <c r="F584" s="30">
        <f t="shared" si="49"/>
        <v>0.23448877559718154</v>
      </c>
      <c r="G584" s="29">
        <f t="shared" si="45"/>
        <v>1.2459910665196998</v>
      </c>
      <c r="H584" s="29">
        <f t="shared" si="46"/>
        <v>9.7305684493775316E-2</v>
      </c>
      <c r="I584" s="29">
        <f t="shared" si="47"/>
        <v>0.12124201360082852</v>
      </c>
      <c r="J584" s="32"/>
    </row>
    <row r="585" spans="2:10" x14ac:dyDescent="0.25">
      <c r="B585" s="37">
        <v>580</v>
      </c>
      <c r="C585" s="37">
        <v>1681325711</v>
      </c>
      <c r="D585" s="30">
        <f t="shared" si="48"/>
        <v>0.78292829533243935</v>
      </c>
      <c r="E585" s="66">
        <v>744671109</v>
      </c>
      <c r="F585" s="30">
        <f t="shared" si="49"/>
        <v>0.34676450739929665</v>
      </c>
      <c r="G585" s="29">
        <f t="shared" si="45"/>
        <v>0.6995915437269089</v>
      </c>
      <c r="H585" s="29">
        <f t="shared" si="46"/>
        <v>-0.57121826248081209</v>
      </c>
      <c r="I585" s="29">
        <f t="shared" si="47"/>
        <v>-0.39961946605395399</v>
      </c>
      <c r="J585" s="32"/>
    </row>
    <row r="586" spans="2:10" x14ac:dyDescent="0.25">
      <c r="B586" s="37">
        <v>581</v>
      </c>
      <c r="C586" s="37">
        <v>2013341216</v>
      </c>
      <c r="D586" s="30">
        <f t="shared" si="48"/>
        <v>0.9375350628688629</v>
      </c>
      <c r="E586" s="66">
        <v>2016058622</v>
      </c>
      <c r="F586" s="30">
        <f t="shared" si="49"/>
        <v>0.93880045364554987</v>
      </c>
      <c r="G586" s="29">
        <f t="shared" si="45"/>
        <v>0.35916882226466901</v>
      </c>
      <c r="H586" s="29">
        <f t="shared" si="46"/>
        <v>0.92697555940758392</v>
      </c>
      <c r="I586" s="29">
        <f t="shared" si="47"/>
        <v>0.33294071994055463</v>
      </c>
      <c r="J586" s="32"/>
    </row>
    <row r="587" spans="2:10" x14ac:dyDescent="0.25">
      <c r="B587" s="37">
        <v>582</v>
      </c>
      <c r="C587" s="37">
        <v>1844044075</v>
      </c>
      <c r="D587" s="30">
        <f t="shared" si="48"/>
        <v>0.85869993821657264</v>
      </c>
      <c r="E587" s="66">
        <v>890523644</v>
      </c>
      <c r="F587" s="30">
        <f t="shared" si="49"/>
        <v>0.41468238663612045</v>
      </c>
      <c r="G587" s="29">
        <f t="shared" si="45"/>
        <v>0.55197053046998212</v>
      </c>
      <c r="H587" s="29">
        <f t="shared" si="46"/>
        <v>-0.85972445864687042</v>
      </c>
      <c r="I587" s="29">
        <f t="shared" si="47"/>
        <v>-0.47454256549733126</v>
      </c>
      <c r="J587" s="32"/>
    </row>
    <row r="588" spans="2:10" x14ac:dyDescent="0.25">
      <c r="B588" s="37">
        <v>583</v>
      </c>
      <c r="C588" s="37">
        <v>1559600366</v>
      </c>
      <c r="D588" s="30">
        <f t="shared" si="48"/>
        <v>0.72624551445536567</v>
      </c>
      <c r="E588" s="66">
        <v>1981806948</v>
      </c>
      <c r="F588" s="30">
        <f t="shared" si="49"/>
        <v>0.92285077503083779</v>
      </c>
      <c r="G588" s="29">
        <f t="shared" si="45"/>
        <v>0.79983391669070492</v>
      </c>
      <c r="H588" s="29">
        <f t="shared" si="46"/>
        <v>0.88479479285476603</v>
      </c>
      <c r="I588" s="29">
        <f t="shared" si="47"/>
        <v>0.70768888463656843</v>
      </c>
      <c r="J588" s="32"/>
    </row>
    <row r="589" spans="2:10" x14ac:dyDescent="0.25">
      <c r="B589" s="37">
        <v>584</v>
      </c>
      <c r="C589" s="37">
        <v>353310767</v>
      </c>
      <c r="D589" s="30">
        <f t="shared" si="48"/>
        <v>0.16452314665751677</v>
      </c>
      <c r="E589" s="66">
        <v>671648125</v>
      </c>
      <c r="F589" s="30">
        <f t="shared" si="49"/>
        <v>0.31276053065096981</v>
      </c>
      <c r="G589" s="29">
        <f t="shared" si="45"/>
        <v>1.8998442091450976</v>
      </c>
      <c r="H589" s="29">
        <f t="shared" si="46"/>
        <v>-0.3841952749800282</v>
      </c>
      <c r="I589" s="29">
        <f t="shared" si="47"/>
        <v>-0.72991116835171499</v>
      </c>
      <c r="J589" s="32"/>
    </row>
    <row r="590" spans="2:10" x14ac:dyDescent="0.25">
      <c r="B590" s="37">
        <v>585</v>
      </c>
      <c r="C590" s="37">
        <v>1036423334</v>
      </c>
      <c r="D590" s="30">
        <f t="shared" si="48"/>
        <v>0.48262222413095751</v>
      </c>
      <c r="E590" s="66">
        <v>883492030</v>
      </c>
      <c r="F590" s="30">
        <f t="shared" si="49"/>
        <v>0.4114080362075046</v>
      </c>
      <c r="G590" s="29">
        <f t="shared" si="45"/>
        <v>1.2070800106212387</v>
      </c>
      <c r="H590" s="29">
        <f t="shared" si="46"/>
        <v>-0.84903525586725292</v>
      </c>
      <c r="I590" s="29">
        <f t="shared" si="47"/>
        <v>-1.0248534856700497</v>
      </c>
      <c r="J590" s="32"/>
    </row>
    <row r="591" spans="2:10" x14ac:dyDescent="0.25">
      <c r="B591" s="37">
        <v>586</v>
      </c>
      <c r="C591" s="37">
        <v>1760825944</v>
      </c>
      <c r="D591" s="30">
        <f t="shared" si="48"/>
        <v>0.81994847618972344</v>
      </c>
      <c r="E591" s="66">
        <v>517158908</v>
      </c>
      <c r="F591" s="30">
        <f t="shared" si="49"/>
        <v>0.24082088295408566</v>
      </c>
      <c r="G591" s="29">
        <f t="shared" si="45"/>
        <v>0.63010122141278668</v>
      </c>
      <c r="H591" s="29">
        <f t="shared" si="46"/>
        <v>5.7642125106874144E-2</v>
      </c>
      <c r="I591" s="29">
        <f t="shared" si="47"/>
        <v>3.6320373434670053E-2</v>
      </c>
      <c r="J591" s="32"/>
    </row>
    <row r="592" spans="2:10" x14ac:dyDescent="0.25">
      <c r="B592" s="37">
        <v>587</v>
      </c>
      <c r="C592" s="37">
        <v>741854617</v>
      </c>
      <c r="D592" s="30">
        <f t="shared" si="48"/>
        <v>0.34545297610827397</v>
      </c>
      <c r="E592" s="66">
        <v>561868707</v>
      </c>
      <c r="F592" s="30">
        <f t="shared" si="49"/>
        <v>0.26164050552139084</v>
      </c>
      <c r="G592" s="29">
        <f t="shared" si="45"/>
        <v>1.4580114875547581</v>
      </c>
      <c r="H592" s="29">
        <f t="shared" si="46"/>
        <v>-7.3074262249008565E-2</v>
      </c>
      <c r="I592" s="29">
        <f t="shared" si="47"/>
        <v>-0.10654311380364348</v>
      </c>
      <c r="J592" s="32"/>
    </row>
    <row r="593" spans="2:10" x14ac:dyDescent="0.25">
      <c r="B593" s="37">
        <v>588</v>
      </c>
      <c r="C593" s="37">
        <v>1121633922</v>
      </c>
      <c r="D593" s="30">
        <f t="shared" si="48"/>
        <v>0.52230149624976396</v>
      </c>
      <c r="E593" s="66">
        <v>1641389133</v>
      </c>
      <c r="F593" s="30">
        <f t="shared" si="49"/>
        <v>0.76433137700163356</v>
      </c>
      <c r="G593" s="29">
        <f t="shared" si="45"/>
        <v>1.1397458302722823</v>
      </c>
      <c r="H593" s="29">
        <f t="shared" si="46"/>
        <v>8.9925057511433301E-2</v>
      </c>
      <c r="I593" s="29">
        <f t="shared" si="47"/>
        <v>0.10249170933565128</v>
      </c>
      <c r="J593" s="32"/>
    </row>
    <row r="594" spans="2:10" x14ac:dyDescent="0.25">
      <c r="B594" s="37">
        <v>589</v>
      </c>
      <c r="C594" s="37">
        <v>1960524680</v>
      </c>
      <c r="D594" s="30">
        <f t="shared" si="48"/>
        <v>0.91294044671251462</v>
      </c>
      <c r="E594" s="66">
        <v>1209323375</v>
      </c>
      <c r="F594" s="30">
        <f t="shared" si="49"/>
        <v>0.56313507983607014</v>
      </c>
      <c r="G594" s="29">
        <f t="shared" si="45"/>
        <v>0.42681290666958105</v>
      </c>
      <c r="H594" s="29">
        <f t="shared" si="46"/>
        <v>-0.92234515025327157</v>
      </c>
      <c r="I594" s="29">
        <f t="shared" si="47"/>
        <v>-0.39366881453219033</v>
      </c>
      <c r="J594" s="32"/>
    </row>
    <row r="595" spans="2:10" x14ac:dyDescent="0.25">
      <c r="B595" s="37">
        <v>590</v>
      </c>
      <c r="C595" s="37">
        <v>227191233</v>
      </c>
      <c r="D595" s="30">
        <f t="shared" si="48"/>
        <v>0.10579416207307678</v>
      </c>
      <c r="E595" s="66">
        <v>1153980933</v>
      </c>
      <c r="F595" s="30">
        <f t="shared" si="49"/>
        <v>0.53736424703959573</v>
      </c>
      <c r="G595" s="29">
        <f t="shared" si="45"/>
        <v>2.119556529075723</v>
      </c>
      <c r="H595" s="29">
        <f t="shared" si="46"/>
        <v>-0.97256868644579408</v>
      </c>
      <c r="I595" s="29">
        <f t="shared" si="47"/>
        <v>-2.0614143093307824</v>
      </c>
      <c r="J595" s="32"/>
    </row>
    <row r="596" spans="2:10" x14ac:dyDescent="0.25">
      <c r="B596" s="37">
        <v>591</v>
      </c>
      <c r="C596" s="37">
        <v>1102715363</v>
      </c>
      <c r="D596" s="30">
        <f t="shared" si="48"/>
        <v>0.51349185570771427</v>
      </c>
      <c r="E596" s="66">
        <v>1583655865</v>
      </c>
      <c r="F596" s="30">
        <f t="shared" si="49"/>
        <v>0.73744722909175198</v>
      </c>
      <c r="G596" s="29">
        <f t="shared" si="45"/>
        <v>1.1545744758085446</v>
      </c>
      <c r="H596" s="29">
        <f t="shared" si="46"/>
        <v>-7.878963868652003E-2</v>
      </c>
      <c r="I596" s="29">
        <f t="shared" si="47"/>
        <v>-9.0968505785633494E-2</v>
      </c>
      <c r="J596" s="32"/>
    </row>
    <row r="597" spans="2:10" x14ac:dyDescent="0.25">
      <c r="B597" s="37">
        <v>592</v>
      </c>
      <c r="C597" s="37">
        <v>277114220</v>
      </c>
      <c r="D597" s="30">
        <f t="shared" si="48"/>
        <v>0.12904136447656964</v>
      </c>
      <c r="E597" s="66">
        <v>1414166070</v>
      </c>
      <c r="F597" s="30">
        <f t="shared" si="49"/>
        <v>0.65852239292977488</v>
      </c>
      <c r="G597" s="29">
        <f t="shared" si="45"/>
        <v>2.0236710558596807</v>
      </c>
      <c r="H597" s="29">
        <f t="shared" si="46"/>
        <v>-0.54364239716551588</v>
      </c>
      <c r="I597" s="29">
        <f t="shared" si="47"/>
        <v>-1.1001533838820274</v>
      </c>
      <c r="J597" s="32"/>
    </row>
    <row r="598" spans="2:10" x14ac:dyDescent="0.25">
      <c r="B598" s="37">
        <v>593</v>
      </c>
      <c r="C598" s="37">
        <v>759347750</v>
      </c>
      <c r="D598" s="30">
        <f t="shared" si="48"/>
        <v>0.35359885094389265</v>
      </c>
      <c r="E598" s="66">
        <v>319591327</v>
      </c>
      <c r="F598" s="30">
        <f t="shared" si="49"/>
        <v>0.14882130881250896</v>
      </c>
      <c r="G598" s="29">
        <f t="shared" si="45"/>
        <v>1.4419377225227117</v>
      </c>
      <c r="H598" s="29">
        <f t="shared" si="46"/>
        <v>0.59376060560607113</v>
      </c>
      <c r="I598" s="29">
        <f t="shared" si="47"/>
        <v>0.8561658153713243</v>
      </c>
      <c r="J598" s="32"/>
    </row>
    <row r="599" spans="2:10" x14ac:dyDescent="0.25">
      <c r="B599" s="37">
        <v>594</v>
      </c>
      <c r="C599" s="37">
        <v>920410395</v>
      </c>
      <c r="D599" s="30">
        <f t="shared" si="48"/>
        <v>0.42859948958670696</v>
      </c>
      <c r="E599" s="66">
        <v>881180482</v>
      </c>
      <c r="F599" s="30">
        <f t="shared" si="49"/>
        <v>0.41033163778964971</v>
      </c>
      <c r="G599" s="29">
        <f t="shared" si="45"/>
        <v>1.3017160879610634</v>
      </c>
      <c r="H599" s="29">
        <f t="shared" si="46"/>
        <v>-0.84544261629728679</v>
      </c>
      <c r="I599" s="29">
        <f t="shared" si="47"/>
        <v>-1.1005262550820705</v>
      </c>
      <c r="J599" s="32"/>
    </row>
    <row r="600" spans="2:10" x14ac:dyDescent="0.25">
      <c r="B600" s="37">
        <v>595</v>
      </c>
      <c r="C600" s="37">
        <v>1240583545</v>
      </c>
      <c r="D600" s="30">
        <f t="shared" si="48"/>
        <v>0.57769173084650738</v>
      </c>
      <c r="E600" s="66">
        <v>1773017435</v>
      </c>
      <c r="F600" s="30">
        <f t="shared" si="49"/>
        <v>0.82562558158562782</v>
      </c>
      <c r="G600" s="29">
        <f t="shared" si="45"/>
        <v>1.0475828274849357</v>
      </c>
      <c r="H600" s="29">
        <f t="shared" si="46"/>
        <v>0.45748921401952353</v>
      </c>
      <c r="I600" s="29">
        <f t="shared" si="47"/>
        <v>0.47925784436643332</v>
      </c>
      <c r="J600" s="32"/>
    </row>
    <row r="601" spans="2:10" x14ac:dyDescent="0.25">
      <c r="B601" s="37">
        <v>596</v>
      </c>
      <c r="C601" s="37">
        <v>1249394111</v>
      </c>
      <c r="D601" s="30">
        <f t="shared" si="48"/>
        <v>0.58179447035388765</v>
      </c>
      <c r="E601" s="66">
        <v>220156042</v>
      </c>
      <c r="F601" s="30">
        <f t="shared" si="49"/>
        <v>0.10251814597403544</v>
      </c>
      <c r="G601" s="29">
        <f t="shared" si="45"/>
        <v>1.0408054932046333</v>
      </c>
      <c r="H601" s="29">
        <f t="shared" si="46"/>
        <v>0.79961619666731032</v>
      </c>
      <c r="I601" s="29">
        <f t="shared" si="47"/>
        <v>0.83224492994673305</v>
      </c>
      <c r="J601" s="32"/>
    </row>
    <row r="602" spans="2:10" x14ac:dyDescent="0.25">
      <c r="B602" s="37">
        <v>597</v>
      </c>
      <c r="C602" s="37">
        <v>1866257152</v>
      </c>
      <c r="D602" s="30">
        <f t="shared" si="48"/>
        <v>0.86904370825227528</v>
      </c>
      <c r="E602" s="66">
        <v>1735093767</v>
      </c>
      <c r="F602" s="30">
        <f t="shared" si="49"/>
        <v>0.80796599751709308</v>
      </c>
      <c r="G602" s="29">
        <f t="shared" si="45"/>
        <v>0.52983366785873509</v>
      </c>
      <c r="H602" s="29">
        <f t="shared" si="46"/>
        <v>0.35621225690069652</v>
      </c>
      <c r="I602" s="29">
        <f t="shared" si="47"/>
        <v>0.18873324660993407</v>
      </c>
      <c r="J602" s="32"/>
    </row>
    <row r="603" spans="2:10" x14ac:dyDescent="0.25">
      <c r="B603" s="37">
        <v>598</v>
      </c>
      <c r="C603" s="37">
        <v>1948891203</v>
      </c>
      <c r="D603" s="30">
        <f t="shared" si="48"/>
        <v>0.90752318683430699</v>
      </c>
      <c r="E603" s="66">
        <v>805135743</v>
      </c>
      <c r="F603" s="30">
        <f t="shared" si="49"/>
        <v>0.37492054671743907</v>
      </c>
      <c r="G603" s="29">
        <f t="shared" si="45"/>
        <v>0.44053640698333091</v>
      </c>
      <c r="H603" s="29">
        <f t="shared" si="46"/>
        <v>-0.70675369145505695</v>
      </c>
      <c r="I603" s="29">
        <f t="shared" si="47"/>
        <v>-0.31135073185581646</v>
      </c>
      <c r="J603" s="32"/>
    </row>
    <row r="604" spans="2:10" x14ac:dyDescent="0.25">
      <c r="B604" s="37">
        <v>599</v>
      </c>
      <c r="C604" s="37">
        <v>1956955688</v>
      </c>
      <c r="D604" s="30">
        <f t="shared" si="48"/>
        <v>0.91127850530262966</v>
      </c>
      <c r="E604" s="66">
        <v>1868652319</v>
      </c>
      <c r="F604" s="30">
        <f t="shared" si="49"/>
        <v>0.87015904480133166</v>
      </c>
      <c r="G604" s="29">
        <f t="shared" si="45"/>
        <v>0.43106081846832089</v>
      </c>
      <c r="H604" s="29">
        <f t="shared" si="46"/>
        <v>0.68527522815867026</v>
      </c>
      <c r="I604" s="29">
        <f t="shared" si="47"/>
        <v>0.29539530072614173</v>
      </c>
      <c r="J604" s="32"/>
    </row>
    <row r="605" spans="2:10" x14ac:dyDescent="0.25">
      <c r="B605" s="37">
        <v>600</v>
      </c>
      <c r="C605" s="37">
        <v>23479436</v>
      </c>
      <c r="D605" s="30">
        <f t="shared" si="48"/>
        <v>1.0933464398110968E-2</v>
      </c>
      <c r="E605" s="66">
        <v>1369420275</v>
      </c>
      <c r="F605" s="30">
        <f t="shared" si="49"/>
        <v>0.63768600841876399</v>
      </c>
      <c r="G605" s="29">
        <f t="shared" si="45"/>
        <v>3.0053043322432087</v>
      </c>
      <c r="H605" s="29">
        <f t="shared" si="46"/>
        <v>-0.64855889924707055</v>
      </c>
      <c r="I605" s="29">
        <f t="shared" si="47"/>
        <v>-1.9491168696221077</v>
      </c>
      <c r="J605" s="32"/>
    </row>
    <row r="606" spans="2:10" x14ac:dyDescent="0.25">
      <c r="B606" s="37">
        <v>601</v>
      </c>
      <c r="C606" s="37">
        <v>392550048</v>
      </c>
      <c r="D606" s="30">
        <f t="shared" si="48"/>
        <v>0.18279536076951555</v>
      </c>
      <c r="E606" s="66">
        <v>332171892</v>
      </c>
      <c r="F606" s="30">
        <f t="shared" si="49"/>
        <v>0.15467959090819564</v>
      </c>
      <c r="G606" s="29">
        <f t="shared" si="45"/>
        <v>1.8435769574426208</v>
      </c>
      <c r="H606" s="29">
        <f t="shared" si="46"/>
        <v>0.56374730777618409</v>
      </c>
      <c r="I606" s="29">
        <f t="shared" si="47"/>
        <v>1.0393115464364862</v>
      </c>
      <c r="J606" s="32"/>
    </row>
    <row r="607" spans="2:10" x14ac:dyDescent="0.25">
      <c r="B607" s="37">
        <v>602</v>
      </c>
      <c r="C607" s="37">
        <v>1591282890</v>
      </c>
      <c r="D607" s="30">
        <f t="shared" si="48"/>
        <v>0.74099883937323408</v>
      </c>
      <c r="E607" s="66">
        <v>584731125</v>
      </c>
      <c r="F607" s="30">
        <f t="shared" si="49"/>
        <v>0.27228664852319595</v>
      </c>
      <c r="G607" s="29">
        <f t="shared" si="45"/>
        <v>0.77428188663458541</v>
      </c>
      <c r="H607" s="29">
        <f t="shared" si="46"/>
        <v>-0.13957395242498344</v>
      </c>
      <c r="I607" s="29">
        <f t="shared" si="47"/>
        <v>-0.10806958320866204</v>
      </c>
      <c r="J607" s="32"/>
    </row>
    <row r="608" spans="2:10" x14ac:dyDescent="0.25">
      <c r="B608" s="37">
        <v>603</v>
      </c>
      <c r="C608" s="37">
        <v>1715457142</v>
      </c>
      <c r="D608" s="30">
        <f t="shared" si="48"/>
        <v>0.79882198143695571</v>
      </c>
      <c r="E608" s="66">
        <v>1554864330</v>
      </c>
      <c r="F608" s="30">
        <f t="shared" si="49"/>
        <v>0.72404012583384292</v>
      </c>
      <c r="G608" s="29">
        <f t="shared" si="45"/>
        <v>0.67024944572269141</v>
      </c>
      <c r="H608" s="29">
        <f t="shared" si="46"/>
        <v>-0.16238839869276328</v>
      </c>
      <c r="I608" s="29">
        <f t="shared" si="47"/>
        <v>-0.10884073421562002</v>
      </c>
      <c r="J608" s="32"/>
    </row>
    <row r="609" spans="2:10" x14ac:dyDescent="0.25">
      <c r="B609" s="37">
        <v>604</v>
      </c>
      <c r="C609" s="37">
        <v>268923740</v>
      </c>
      <c r="D609" s="30">
        <f t="shared" si="48"/>
        <v>0.12522737501432532</v>
      </c>
      <c r="E609" s="66">
        <v>394954570</v>
      </c>
      <c r="F609" s="30">
        <f t="shared" si="49"/>
        <v>0.18391505357991675</v>
      </c>
      <c r="G609" s="29">
        <f t="shared" si="45"/>
        <v>2.038442637869637</v>
      </c>
      <c r="H609" s="29">
        <f t="shared" si="46"/>
        <v>0.40339487372431027</v>
      </c>
      <c r="I609" s="29">
        <f t="shared" si="47"/>
        <v>0.82229731049767207</v>
      </c>
      <c r="J609" s="32"/>
    </row>
    <row r="610" spans="2:10" x14ac:dyDescent="0.25">
      <c r="B610" s="37">
        <v>605</v>
      </c>
      <c r="C610" s="37">
        <v>349785786</v>
      </c>
      <c r="D610" s="30">
        <f t="shared" si="48"/>
        <v>0.16288169946655709</v>
      </c>
      <c r="E610" s="66">
        <v>2123966339</v>
      </c>
      <c r="F610" s="30">
        <f t="shared" si="49"/>
        <v>0.98904890007760793</v>
      </c>
      <c r="G610" s="29">
        <f t="shared" si="45"/>
        <v>1.9051147534035044</v>
      </c>
      <c r="H610" s="29">
        <f t="shared" si="46"/>
        <v>0.99763367784482659</v>
      </c>
      <c r="I610" s="29">
        <f t="shared" si="47"/>
        <v>1.900606638154378</v>
      </c>
      <c r="J610" s="32"/>
    </row>
    <row r="611" spans="2:10" x14ac:dyDescent="0.25">
      <c r="B611" s="37">
        <v>606</v>
      </c>
      <c r="C611" s="37">
        <v>1193841565</v>
      </c>
      <c r="D611" s="30">
        <f t="shared" si="48"/>
        <v>0.55592580025825922</v>
      </c>
      <c r="E611" s="66">
        <v>665326986</v>
      </c>
      <c r="F611" s="30">
        <f t="shared" si="49"/>
        <v>0.30981702092560803</v>
      </c>
      <c r="G611" s="29">
        <f t="shared" si="45"/>
        <v>1.083623962830357</v>
      </c>
      <c r="H611" s="29">
        <f t="shared" si="46"/>
        <v>-0.36705535356918634</v>
      </c>
      <c r="I611" s="29">
        <f t="shared" si="47"/>
        <v>-0.39774997681273955</v>
      </c>
      <c r="J611" s="32"/>
    </row>
    <row r="612" spans="2:10" x14ac:dyDescent="0.25">
      <c r="B612" s="37">
        <v>607</v>
      </c>
      <c r="C612" s="37">
        <v>455506866</v>
      </c>
      <c r="D612" s="30">
        <f t="shared" si="48"/>
        <v>0.21211191369784618</v>
      </c>
      <c r="E612" s="66">
        <v>1490819561</v>
      </c>
      <c r="F612" s="30">
        <f t="shared" si="49"/>
        <v>0.69421695624208868</v>
      </c>
      <c r="G612" s="29">
        <f t="shared" si="45"/>
        <v>1.7610458533476105</v>
      </c>
      <c r="H612" s="29">
        <f t="shared" si="46"/>
        <v>-0.34336294363357678</v>
      </c>
      <c r="I612" s="29">
        <f t="shared" si="47"/>
        <v>-0.60467788807913969</v>
      </c>
      <c r="J612" s="32"/>
    </row>
    <row r="613" spans="2:10" x14ac:dyDescent="0.25">
      <c r="B613" s="37">
        <v>608</v>
      </c>
      <c r="C613" s="37">
        <v>2142360364</v>
      </c>
      <c r="D613" s="30">
        <f t="shared" si="48"/>
        <v>0.99761428544186725</v>
      </c>
      <c r="E613" s="66">
        <v>210703245</v>
      </c>
      <c r="F613" s="30">
        <f t="shared" si="49"/>
        <v>9.8116344352306956E-2</v>
      </c>
      <c r="G613" s="29">
        <f t="shared" si="45"/>
        <v>6.9116783915746702E-2</v>
      </c>
      <c r="H613" s="29">
        <f t="shared" si="46"/>
        <v>0.81591681941019922</v>
      </c>
      <c r="I613" s="29">
        <f t="shared" si="47"/>
        <v>5.6393546500398066E-2</v>
      </c>
      <c r="J613" s="32"/>
    </row>
    <row r="614" spans="2:10" x14ac:dyDescent="0.25">
      <c r="B614" s="37">
        <v>609</v>
      </c>
      <c r="C614" s="37">
        <v>1214022292</v>
      </c>
      <c r="D614" s="30">
        <f t="shared" si="48"/>
        <v>0.56532318357626121</v>
      </c>
      <c r="E614" s="66">
        <v>1170871926</v>
      </c>
      <c r="F614" s="30">
        <f t="shared" si="49"/>
        <v>0.54522972858754437</v>
      </c>
      <c r="G614" s="29">
        <f t="shared" si="45"/>
        <v>1.0680427941232433</v>
      </c>
      <c r="H614" s="29">
        <f t="shared" si="46"/>
        <v>-0.9598899820645117</v>
      </c>
      <c r="I614" s="29">
        <f t="shared" si="47"/>
        <v>-1.025203578495091</v>
      </c>
      <c r="J614" s="32"/>
    </row>
    <row r="615" spans="2:10" x14ac:dyDescent="0.25">
      <c r="B615" s="37">
        <v>610</v>
      </c>
      <c r="C615" s="37">
        <v>163495168</v>
      </c>
      <c r="D615" s="30">
        <f t="shared" si="48"/>
        <v>7.6133370434927461E-2</v>
      </c>
      <c r="E615" s="66">
        <v>1057145421</v>
      </c>
      <c r="F615" s="30">
        <f t="shared" si="49"/>
        <v>0.49227169784357383</v>
      </c>
      <c r="G615" s="29">
        <f t="shared" si="45"/>
        <v>2.2694795009184792</v>
      </c>
      <c r="H615" s="29">
        <f t="shared" si="46"/>
        <v>-0.99882127473963045</v>
      </c>
      <c r="I615" s="29">
        <f t="shared" si="47"/>
        <v>-2.2668044081028556</v>
      </c>
      <c r="J615" s="32"/>
    </row>
    <row r="616" spans="2:10" x14ac:dyDescent="0.25">
      <c r="B616" s="37">
        <v>611</v>
      </c>
      <c r="C616" s="37">
        <v>1312654734</v>
      </c>
      <c r="D616" s="30">
        <f t="shared" si="48"/>
        <v>0.6112524935096747</v>
      </c>
      <c r="E616" s="66">
        <v>1048319375</v>
      </c>
      <c r="F616" s="30">
        <f t="shared" si="49"/>
        <v>0.4881617498994627</v>
      </c>
      <c r="G616" s="29">
        <f t="shared" si="45"/>
        <v>0.99221485459545988</v>
      </c>
      <c r="H616" s="29">
        <f t="shared" si="46"/>
        <v>-0.99723494025555781</v>
      </c>
      <c r="I616" s="29">
        <f t="shared" si="47"/>
        <v>-0.98947132124318038</v>
      </c>
      <c r="J616" s="32"/>
    </row>
    <row r="617" spans="2:10" x14ac:dyDescent="0.25">
      <c r="B617" s="37">
        <v>612</v>
      </c>
      <c r="C617" s="37">
        <v>1245671572</v>
      </c>
      <c r="D617" s="30">
        <f t="shared" si="48"/>
        <v>0.58006102805028714</v>
      </c>
      <c r="E617" s="66">
        <v>1174638713</v>
      </c>
      <c r="F617" s="30">
        <f t="shared" si="49"/>
        <v>0.54698377547179522</v>
      </c>
      <c r="G617" s="29">
        <f t="shared" si="45"/>
        <v>1.0436684916204306</v>
      </c>
      <c r="H617" s="29">
        <f t="shared" si="46"/>
        <v>-0.9567417153142721</v>
      </c>
      <c r="I617" s="29">
        <f t="shared" si="47"/>
        <v>-0.99852118289238978</v>
      </c>
      <c r="J617" s="32"/>
    </row>
    <row r="618" spans="2:10" x14ac:dyDescent="0.25">
      <c r="B618" s="37">
        <v>613</v>
      </c>
      <c r="C618" s="37">
        <v>290996151</v>
      </c>
      <c r="D618" s="30">
        <f t="shared" si="48"/>
        <v>0.135505642339357</v>
      </c>
      <c r="E618" s="66">
        <v>625628681</v>
      </c>
      <c r="F618" s="30">
        <f t="shared" si="49"/>
        <v>0.29133105710676455</v>
      </c>
      <c r="G618" s="29">
        <f t="shared" si="45"/>
        <v>1.9993709003826556</v>
      </c>
      <c r="H618" s="29">
        <f t="shared" si="46"/>
        <v>-0.25678162623348844</v>
      </c>
      <c r="I618" s="29">
        <f t="shared" si="47"/>
        <v>-0.51340171124417233</v>
      </c>
      <c r="J618" s="32"/>
    </row>
    <row r="619" spans="2:10" x14ac:dyDescent="0.25">
      <c r="B619" s="37">
        <v>614</v>
      </c>
      <c r="C619" s="37">
        <v>1509351196</v>
      </c>
      <c r="D619" s="30">
        <f t="shared" si="48"/>
        <v>0.70284642125612429</v>
      </c>
      <c r="E619" s="66">
        <v>563951604</v>
      </c>
      <c r="F619" s="30">
        <f t="shared" si="49"/>
        <v>0.26261043002019191</v>
      </c>
      <c r="G619" s="29">
        <f t="shared" si="45"/>
        <v>0.83978196334267263</v>
      </c>
      <c r="H619" s="29">
        <f t="shared" si="46"/>
        <v>-7.9150790151346101E-2</v>
      </c>
      <c r="I619" s="29">
        <f t="shared" si="47"/>
        <v>-6.6469405953421309E-2</v>
      </c>
      <c r="J619" s="32"/>
    </row>
    <row r="620" spans="2:10" x14ac:dyDescent="0.25">
      <c r="B620" s="37">
        <v>615</v>
      </c>
      <c r="C620" s="37">
        <v>906345989</v>
      </c>
      <c r="D620" s="30">
        <f t="shared" si="48"/>
        <v>0.42205024018047854</v>
      </c>
      <c r="E620" s="66">
        <v>1190856804</v>
      </c>
      <c r="F620" s="30">
        <f t="shared" si="49"/>
        <v>0.55453591260804602</v>
      </c>
      <c r="G620" s="29">
        <f t="shared" si="45"/>
        <v>1.3134922302563827</v>
      </c>
      <c r="H620" s="29">
        <f t="shared" si="46"/>
        <v>-0.94186450937178534</v>
      </c>
      <c r="I620" s="29">
        <f t="shared" si="47"/>
        <v>-1.2371317150140799</v>
      </c>
      <c r="J620" s="32"/>
    </row>
    <row r="621" spans="2:10" x14ac:dyDescent="0.25">
      <c r="B621" s="37">
        <v>616</v>
      </c>
      <c r="C621" s="37">
        <v>684618883</v>
      </c>
      <c r="D621" s="30">
        <f t="shared" si="48"/>
        <v>0.31880051052141961</v>
      </c>
      <c r="E621" s="66">
        <v>1957101215</v>
      </c>
      <c r="F621" s="30">
        <f t="shared" si="49"/>
        <v>0.91134627159281922</v>
      </c>
      <c r="G621" s="29">
        <f t="shared" si="45"/>
        <v>1.5120778622033526</v>
      </c>
      <c r="H621" s="29">
        <f t="shared" si="46"/>
        <v>0.84883015600983813</v>
      </c>
      <c r="I621" s="29">
        <f t="shared" si="47"/>
        <v>1.2834972876730943</v>
      </c>
      <c r="J621" s="32"/>
    </row>
    <row r="622" spans="2:10" x14ac:dyDescent="0.25">
      <c r="B622" s="37">
        <v>617</v>
      </c>
      <c r="C622" s="37">
        <v>84097610</v>
      </c>
      <c r="D622" s="30">
        <f t="shared" si="48"/>
        <v>3.9161001350339966E-2</v>
      </c>
      <c r="E622" s="66">
        <v>110833251</v>
      </c>
      <c r="F622" s="30">
        <f t="shared" si="49"/>
        <v>5.1610754361194909E-2</v>
      </c>
      <c r="G622" s="29">
        <f t="shared" si="45"/>
        <v>2.5456134391940295</v>
      </c>
      <c r="H622" s="29">
        <f t="shared" si="46"/>
        <v>0.94788040428004872</v>
      </c>
      <c r="I622" s="29">
        <f t="shared" si="47"/>
        <v>2.412937095883962</v>
      </c>
      <c r="J622" s="32"/>
    </row>
    <row r="623" spans="2:10" x14ac:dyDescent="0.25">
      <c r="B623" s="37">
        <v>618</v>
      </c>
      <c r="C623" s="37">
        <v>933731654</v>
      </c>
      <c r="D623" s="30">
        <f t="shared" si="48"/>
        <v>0.43480268420409535</v>
      </c>
      <c r="E623" s="66">
        <v>2064799982</v>
      </c>
      <c r="F623" s="30">
        <f t="shared" si="49"/>
        <v>0.96149741809884892</v>
      </c>
      <c r="G623" s="29">
        <f t="shared" si="45"/>
        <v>1.2906300401987052</v>
      </c>
      <c r="H623" s="29">
        <f t="shared" si="46"/>
        <v>0.97088006957111705</v>
      </c>
      <c r="I623" s="29">
        <f t="shared" si="47"/>
        <v>1.2530469832186926</v>
      </c>
      <c r="J623" s="32"/>
    </row>
    <row r="624" spans="2:10" x14ac:dyDescent="0.25">
      <c r="B624" s="37">
        <v>619</v>
      </c>
      <c r="C624" s="37">
        <v>733740769</v>
      </c>
      <c r="D624" s="30">
        <f t="shared" si="48"/>
        <v>0.34167467120181522</v>
      </c>
      <c r="E624" s="66">
        <v>797189362</v>
      </c>
      <c r="F624" s="30">
        <f t="shared" si="49"/>
        <v>0.37122022470981825</v>
      </c>
      <c r="G624" s="29">
        <f t="shared" si="45"/>
        <v>1.4655348842278817</v>
      </c>
      <c r="H624" s="29">
        <f t="shared" si="46"/>
        <v>-0.69011586006898396</v>
      </c>
      <c r="I624" s="29">
        <f t="shared" si="47"/>
        <v>-1.0113888670900235</v>
      </c>
      <c r="J624" s="32"/>
    </row>
    <row r="625" spans="2:10" x14ac:dyDescent="0.25">
      <c r="B625" s="37">
        <v>620</v>
      </c>
      <c r="C625" s="37">
        <v>1359298589</v>
      </c>
      <c r="D625" s="30">
        <f t="shared" si="48"/>
        <v>0.63297273108408447</v>
      </c>
      <c r="E625" s="66">
        <v>2140306327</v>
      </c>
      <c r="F625" s="30">
        <f t="shared" si="49"/>
        <v>0.99665779992782411</v>
      </c>
      <c r="G625" s="29">
        <f t="shared" si="45"/>
        <v>0.95637642863256322</v>
      </c>
      <c r="H625" s="29">
        <f t="shared" si="46"/>
        <v>0.9997795151925476</v>
      </c>
      <c r="I625" s="29">
        <f t="shared" si="47"/>
        <v>0.95616556215984416</v>
      </c>
      <c r="J625" s="32"/>
    </row>
    <row r="626" spans="2:10" x14ac:dyDescent="0.25">
      <c r="B626" s="37">
        <v>621</v>
      </c>
      <c r="C626" s="37">
        <v>747000265</v>
      </c>
      <c r="D626" s="30">
        <f t="shared" si="48"/>
        <v>0.34784910518110224</v>
      </c>
      <c r="E626" s="66">
        <v>2049887776</v>
      </c>
      <c r="F626" s="30">
        <f t="shared" si="49"/>
        <v>0.9545533810530572</v>
      </c>
      <c r="G626" s="29">
        <f t="shared" si="45"/>
        <v>1.4532628798970075</v>
      </c>
      <c r="H626" s="29">
        <f t="shared" si="46"/>
        <v>0.95950700375280218</v>
      </c>
      <c r="I626" s="29">
        <f t="shared" si="47"/>
        <v>1.3944159115551462</v>
      </c>
      <c r="J626" s="32"/>
    </row>
    <row r="627" spans="2:10" x14ac:dyDescent="0.25">
      <c r="B627" s="37">
        <v>622</v>
      </c>
      <c r="C627" s="37">
        <v>61076640</v>
      </c>
      <c r="D627" s="30">
        <f t="shared" si="48"/>
        <v>2.8441026820075245E-2</v>
      </c>
      <c r="E627" s="66">
        <v>2064507590</v>
      </c>
      <c r="F627" s="30">
        <f t="shared" si="49"/>
        <v>0.96136126246366704</v>
      </c>
      <c r="G627" s="29">
        <f t="shared" si="45"/>
        <v>2.6683037945159902</v>
      </c>
      <c r="H627" s="29">
        <f t="shared" si="46"/>
        <v>0.97067476770239181</v>
      </c>
      <c r="I627" s="29">
        <f t="shared" si="47"/>
        <v>2.5900551659012194</v>
      </c>
      <c r="J627" s="32"/>
    </row>
    <row r="628" spans="2:10" x14ac:dyDescent="0.25">
      <c r="B628" s="37">
        <v>623</v>
      </c>
      <c r="C628" s="37">
        <v>248473516</v>
      </c>
      <c r="D628" s="30">
        <f t="shared" si="48"/>
        <v>0.11570449737631926</v>
      </c>
      <c r="E628" s="66">
        <v>936780098</v>
      </c>
      <c r="F628" s="30">
        <f t="shared" si="49"/>
        <v>0.43622222656208193</v>
      </c>
      <c r="G628" s="29">
        <f t="shared" si="45"/>
        <v>2.0768802442721483</v>
      </c>
      <c r="H628" s="29">
        <f t="shared" si="46"/>
        <v>-0.92077742153311304</v>
      </c>
      <c r="I628" s="29">
        <f t="shared" si="47"/>
        <v>-1.9123444361539708</v>
      </c>
      <c r="J628" s="32"/>
    </row>
    <row r="629" spans="2:10" x14ac:dyDescent="0.25">
      <c r="B629" s="37">
        <v>624</v>
      </c>
      <c r="C629" s="37">
        <v>958687820</v>
      </c>
      <c r="D629" s="30">
        <f t="shared" si="48"/>
        <v>0.44642380459533249</v>
      </c>
      <c r="E629" s="66">
        <v>1147360715</v>
      </c>
      <c r="F629" s="30">
        <f t="shared" si="49"/>
        <v>0.53428146780202235</v>
      </c>
      <c r="G629" s="29">
        <f t="shared" si="45"/>
        <v>1.2700287741861684</v>
      </c>
      <c r="H629" s="29">
        <f t="shared" si="46"/>
        <v>-0.9768916578731982</v>
      </c>
      <c r="I629" s="29">
        <f t="shared" si="47"/>
        <v>-1.2406805147613917</v>
      </c>
      <c r="J629" s="32"/>
    </row>
    <row r="630" spans="2:10" x14ac:dyDescent="0.25">
      <c r="B630" s="37">
        <v>625</v>
      </c>
      <c r="C630" s="37">
        <v>590988989</v>
      </c>
      <c r="D630" s="30">
        <f t="shared" si="48"/>
        <v>0.27520069353058968</v>
      </c>
      <c r="E630" s="66">
        <v>63607793</v>
      </c>
      <c r="F630" s="30">
        <f t="shared" si="49"/>
        <v>2.9619686784976947E-2</v>
      </c>
      <c r="G630" s="29">
        <f t="shared" si="45"/>
        <v>1.6063963725242314</v>
      </c>
      <c r="H630" s="29">
        <f t="shared" si="46"/>
        <v>0.98273220817486118</v>
      </c>
      <c r="I630" s="29">
        <f t="shared" si="47"/>
        <v>1.5786574543748249</v>
      </c>
      <c r="J630" s="32"/>
    </row>
    <row r="631" spans="2:10" x14ac:dyDescent="0.25">
      <c r="B631" s="37">
        <v>626</v>
      </c>
      <c r="C631" s="37">
        <v>193310879</v>
      </c>
      <c r="D631" s="30">
        <f t="shared" si="48"/>
        <v>9.0017392807648228E-2</v>
      </c>
      <c r="E631" s="66">
        <v>696383188</v>
      </c>
      <c r="F631" s="30">
        <f t="shared" si="49"/>
        <v>0.32427869193455144</v>
      </c>
      <c r="G631" s="29">
        <f t="shared" si="45"/>
        <v>2.1944258355681994</v>
      </c>
      <c r="H631" s="29">
        <f t="shared" si="46"/>
        <v>-0.44994770950652424</v>
      </c>
      <c r="I631" s="29">
        <f t="shared" si="47"/>
        <v>-0.98737687839585186</v>
      </c>
      <c r="J631" s="32"/>
    </row>
    <row r="632" spans="2:10" x14ac:dyDescent="0.25">
      <c r="B632" s="37">
        <v>627</v>
      </c>
      <c r="C632" s="37">
        <v>1445394419</v>
      </c>
      <c r="D632" s="30">
        <f t="shared" si="48"/>
        <v>0.67306422613238182</v>
      </c>
      <c r="E632" s="66">
        <v>1930894627</v>
      </c>
      <c r="F632" s="30">
        <f t="shared" si="49"/>
        <v>0.89914287808311311</v>
      </c>
      <c r="G632" s="29">
        <f t="shared" si="45"/>
        <v>0.88984776372347152</v>
      </c>
      <c r="H632" s="29">
        <f t="shared" si="46"/>
        <v>0.80583978617396379</v>
      </c>
      <c r="I632" s="29">
        <f t="shared" si="47"/>
        <v>0.71707473164630209</v>
      </c>
      <c r="J632" s="32"/>
    </row>
    <row r="633" spans="2:10" x14ac:dyDescent="0.25">
      <c r="B633" s="37">
        <v>628</v>
      </c>
      <c r="C633" s="37">
        <v>151255100</v>
      </c>
      <c r="D633" s="30">
        <f t="shared" si="48"/>
        <v>7.0433644610659055E-2</v>
      </c>
      <c r="E633" s="66">
        <v>2053900338</v>
      </c>
      <c r="F633" s="30">
        <f t="shared" si="49"/>
        <v>0.9564218758402494</v>
      </c>
      <c r="G633" s="29">
        <f t="shared" si="45"/>
        <v>2.3035121981780895</v>
      </c>
      <c r="H633" s="29">
        <f t="shared" si="46"/>
        <v>0.96274781124332209</v>
      </c>
      <c r="I633" s="29">
        <f t="shared" si="47"/>
        <v>2.2177013269682493</v>
      </c>
      <c r="J633" s="32"/>
    </row>
    <row r="634" spans="2:10" x14ac:dyDescent="0.25">
      <c r="B634" s="37">
        <v>629</v>
      </c>
      <c r="C634" s="37">
        <v>2034368361</v>
      </c>
      <c r="D634" s="30">
        <f t="shared" si="48"/>
        <v>0.94732659028252897</v>
      </c>
      <c r="E634" s="66">
        <v>944079879</v>
      </c>
      <c r="F634" s="30">
        <f t="shared" si="49"/>
        <v>0.4396214519811894</v>
      </c>
      <c r="G634" s="29">
        <f t="shared" si="45"/>
        <v>0.32897226918662392</v>
      </c>
      <c r="H634" s="29">
        <f t="shared" si="46"/>
        <v>-0.92889827715658346</v>
      </c>
      <c r="I634" s="29">
        <f t="shared" si="47"/>
        <v>-0.30558177407974679</v>
      </c>
      <c r="J634" s="32"/>
    </row>
    <row r="635" spans="2:10" x14ac:dyDescent="0.25">
      <c r="B635" s="37">
        <v>630</v>
      </c>
      <c r="C635" s="37">
        <v>1826601721</v>
      </c>
      <c r="D635" s="30">
        <f t="shared" si="48"/>
        <v>0.85057770919547304</v>
      </c>
      <c r="E635" s="66">
        <v>101979971</v>
      </c>
      <c r="F635" s="30">
        <f t="shared" si="49"/>
        <v>4.7488124597579298E-2</v>
      </c>
      <c r="G635" s="29">
        <f t="shared" si="45"/>
        <v>0.56892794356326615</v>
      </c>
      <c r="H635" s="29">
        <f t="shared" si="46"/>
        <v>0.95581495206060374</v>
      </c>
      <c r="I635" s="29">
        <f t="shared" si="47"/>
        <v>0.54378983510286105</v>
      </c>
      <c r="J635" s="32"/>
    </row>
    <row r="636" spans="2:10" x14ac:dyDescent="0.25">
      <c r="B636" s="37">
        <v>631</v>
      </c>
      <c r="C636" s="37">
        <v>1361758952</v>
      </c>
      <c r="D636" s="30">
        <f t="shared" si="48"/>
        <v>0.63411842688644227</v>
      </c>
      <c r="E636" s="66">
        <v>455171395</v>
      </c>
      <c r="F636" s="30">
        <f t="shared" si="49"/>
        <v>0.21195569784005905</v>
      </c>
      <c r="G636" s="29">
        <f t="shared" si="45"/>
        <v>0.95448368115154991</v>
      </c>
      <c r="H636" s="29">
        <f t="shared" si="46"/>
        <v>0.23676944998486635</v>
      </c>
      <c r="I636" s="29">
        <f t="shared" si="47"/>
        <v>0.225992576205783</v>
      </c>
      <c r="J636" s="32"/>
    </row>
    <row r="637" spans="2:10" x14ac:dyDescent="0.25">
      <c r="B637" s="37">
        <v>632</v>
      </c>
      <c r="C637" s="37">
        <v>1575324262</v>
      </c>
      <c r="D637" s="30">
        <f t="shared" si="48"/>
        <v>0.73356752411162829</v>
      </c>
      <c r="E637" s="66">
        <v>890817992</v>
      </c>
      <c r="F637" s="30">
        <f t="shared" si="49"/>
        <v>0.41481945310478074</v>
      </c>
      <c r="G637" s="29">
        <f t="shared" si="45"/>
        <v>0.7871920073580837</v>
      </c>
      <c r="H637" s="29">
        <f t="shared" si="46"/>
        <v>-0.86016401182132818</v>
      </c>
      <c r="I637" s="29">
        <f t="shared" si="47"/>
        <v>-0.67711423512281377</v>
      </c>
      <c r="J637" s="32"/>
    </row>
    <row r="638" spans="2:10" x14ac:dyDescent="0.25">
      <c r="B638" s="37">
        <v>633</v>
      </c>
      <c r="C638" s="37">
        <v>1186929259</v>
      </c>
      <c r="D638" s="30">
        <f t="shared" si="48"/>
        <v>0.5527070069465353</v>
      </c>
      <c r="E638" s="66">
        <v>1304543805</v>
      </c>
      <c r="F638" s="30">
        <f t="shared" si="49"/>
        <v>0.60747554786851421</v>
      </c>
      <c r="G638" s="29">
        <f t="shared" si="45"/>
        <v>1.0889694601377111</v>
      </c>
      <c r="H638" s="29">
        <f t="shared" si="46"/>
        <v>-0.78052645870400983</v>
      </c>
      <c r="I638" s="29">
        <f t="shared" si="47"/>
        <v>-0.84996947635810505</v>
      </c>
      <c r="J638" s="32"/>
    </row>
    <row r="639" spans="2:10" x14ac:dyDescent="0.25">
      <c r="B639" s="37">
        <v>634</v>
      </c>
      <c r="C639" s="37">
        <v>111012364</v>
      </c>
      <c r="D639" s="30">
        <f t="shared" si="48"/>
        <v>5.1694160351387297E-2</v>
      </c>
      <c r="E639" s="66">
        <v>519425847</v>
      </c>
      <c r="F639" s="30">
        <f t="shared" si="49"/>
        <v>0.24187650868756533</v>
      </c>
      <c r="G639" s="29">
        <f t="shared" si="45"/>
        <v>2.4340955020014157</v>
      </c>
      <c r="H639" s="29">
        <f t="shared" si="46"/>
        <v>5.1019241757955761E-2</v>
      </c>
      <c r="I639" s="29">
        <f t="shared" si="47"/>
        <v>0.12418570687856291</v>
      </c>
      <c r="J639" s="32"/>
    </row>
    <row r="640" spans="2:10" x14ac:dyDescent="0.25">
      <c r="B640" s="37">
        <v>635</v>
      </c>
      <c r="C640" s="37">
        <v>497788124</v>
      </c>
      <c r="D640" s="30">
        <f t="shared" si="48"/>
        <v>0.23180065873628514</v>
      </c>
      <c r="E640" s="66">
        <v>1107360428</v>
      </c>
      <c r="F640" s="30">
        <f t="shared" si="49"/>
        <v>0.51565488265624959</v>
      </c>
      <c r="G640" s="29">
        <f t="shared" si="45"/>
        <v>1.7098991234866052</v>
      </c>
      <c r="H640" s="29">
        <f t="shared" si="46"/>
        <v>-0.99516630560222463</v>
      </c>
      <c r="I640" s="29">
        <f t="shared" si="47"/>
        <v>-1.701633993672647</v>
      </c>
      <c r="J640" s="32"/>
    </row>
    <row r="641" spans="2:10" x14ac:dyDescent="0.25">
      <c r="B641" s="37">
        <v>636</v>
      </c>
      <c r="C641" s="37">
        <v>2054523582</v>
      </c>
      <c r="D641" s="30">
        <f t="shared" si="48"/>
        <v>0.95671209644373134</v>
      </c>
      <c r="E641" s="66">
        <v>589692112</v>
      </c>
      <c r="F641" s="30">
        <f t="shared" si="49"/>
        <v>0.27459678811700866</v>
      </c>
      <c r="G641" s="29">
        <f t="shared" si="45"/>
        <v>0.29749881496313352</v>
      </c>
      <c r="H641" s="29">
        <f t="shared" si="46"/>
        <v>-0.15393170174415141</v>
      </c>
      <c r="I641" s="29">
        <f t="shared" si="47"/>
        <v>-4.5794498854143557E-2</v>
      </c>
      <c r="J641" s="32"/>
    </row>
    <row r="642" spans="2:10" x14ac:dyDescent="0.25">
      <c r="B642" s="37">
        <v>637</v>
      </c>
      <c r="C642" s="37">
        <v>573444384</v>
      </c>
      <c r="D642" s="30">
        <f t="shared" si="48"/>
        <v>0.26703085017717948</v>
      </c>
      <c r="E642" s="66">
        <v>611330792</v>
      </c>
      <c r="F642" s="30">
        <f t="shared" si="49"/>
        <v>0.28467308370614103</v>
      </c>
      <c r="G642" s="29">
        <f t="shared" si="45"/>
        <v>1.6250483583707878</v>
      </c>
      <c r="H642" s="29">
        <f t="shared" si="46"/>
        <v>-0.21613817574717289</v>
      </c>
      <c r="I642" s="29">
        <f t="shared" si="47"/>
        <v>-0.35123498767920014</v>
      </c>
      <c r="J642" s="32"/>
    </row>
    <row r="643" spans="2:10" x14ac:dyDescent="0.25">
      <c r="B643" s="37">
        <v>638</v>
      </c>
      <c r="C643" s="37">
        <v>928649953</v>
      </c>
      <c r="D643" s="30">
        <f t="shared" si="48"/>
        <v>0.43243633277362042</v>
      </c>
      <c r="E643" s="66">
        <v>1457337728</v>
      </c>
      <c r="F643" s="30">
        <f t="shared" si="49"/>
        <v>0.67862576277862574</v>
      </c>
      <c r="G643" s="29">
        <f t="shared" si="45"/>
        <v>1.2948514748079192</v>
      </c>
      <c r="H643" s="29">
        <f t="shared" si="46"/>
        <v>-0.43357613037254872</v>
      </c>
      <c r="I643" s="29">
        <f t="shared" si="47"/>
        <v>-0.56141669185440535</v>
      </c>
      <c r="J643" s="32"/>
    </row>
    <row r="644" spans="2:10" x14ac:dyDescent="0.25">
      <c r="B644" s="37">
        <v>639</v>
      </c>
      <c r="C644" s="37">
        <v>1755997246</v>
      </c>
      <c r="D644" s="30">
        <f t="shared" si="48"/>
        <v>0.81769993846197608</v>
      </c>
      <c r="E644" s="66">
        <v>2074714030</v>
      </c>
      <c r="F644" s="30">
        <f t="shared" si="49"/>
        <v>0.96611400645510948</v>
      </c>
      <c r="G644" s="29">
        <f t="shared" si="45"/>
        <v>0.63444437592537128</v>
      </c>
      <c r="H644" s="29">
        <f t="shared" si="46"/>
        <v>0.9774197385414356</v>
      </c>
      <c r="I644" s="29">
        <f t="shared" si="47"/>
        <v>0.62011845603606064</v>
      </c>
      <c r="J644" s="32"/>
    </row>
    <row r="645" spans="2:10" x14ac:dyDescent="0.25">
      <c r="B645" s="37">
        <v>640</v>
      </c>
      <c r="C645" s="37">
        <v>2113986237</v>
      </c>
      <c r="D645" s="30">
        <f t="shared" si="48"/>
        <v>0.98440155293066123</v>
      </c>
      <c r="E645" s="66">
        <v>1189171564</v>
      </c>
      <c r="F645" s="30">
        <f t="shared" si="49"/>
        <v>0.55375116157985815</v>
      </c>
      <c r="G645" s="29">
        <f t="shared" si="45"/>
        <v>0.17732108124073021</v>
      </c>
      <c r="H645" s="29">
        <f t="shared" si="46"/>
        <v>-0.94350974575949653</v>
      </c>
      <c r="I645" s="29">
        <f t="shared" si="47"/>
        <v>-0.16730416827924038</v>
      </c>
      <c r="J645" s="32"/>
    </row>
    <row r="646" spans="2:10" x14ac:dyDescent="0.25">
      <c r="B646" s="37">
        <v>641</v>
      </c>
      <c r="C646" s="37">
        <v>1006545286</v>
      </c>
      <c r="D646" s="30">
        <f t="shared" si="48"/>
        <v>0.46870917383055632</v>
      </c>
      <c r="E646" s="66">
        <v>946521974</v>
      </c>
      <c r="F646" s="30">
        <f t="shared" si="49"/>
        <v>0.44075864108314672</v>
      </c>
      <c r="G646" s="29">
        <f t="shared" ref="G646:G709" si="50">SQRT(-2*LN(D646))</f>
        <v>1.2310749784791541</v>
      </c>
      <c r="H646" s="29">
        <f t="shared" ref="H646:H709" si="51">COS(2*PI()*F646)</f>
        <v>-0.93152064928137335</v>
      </c>
      <c r="I646" s="29">
        <f t="shared" ref="I646:I709" si="52">G646*H646</f>
        <v>-1.1467717632669543</v>
      </c>
      <c r="J646" s="32"/>
    </row>
    <row r="647" spans="2:10" x14ac:dyDescent="0.25">
      <c r="B647" s="37">
        <v>642</v>
      </c>
      <c r="C647" s="37">
        <v>1737887556</v>
      </c>
      <c r="D647" s="30">
        <f t="shared" ref="D647:D710" si="53">C647/2147483647</f>
        <v>0.80926695689990513</v>
      </c>
      <c r="E647" s="66">
        <v>553880790</v>
      </c>
      <c r="F647" s="30">
        <f t="shared" ref="F647:F710" si="54">E647/2147483647</f>
        <v>0.25792084180653135</v>
      </c>
      <c r="G647" s="29">
        <f t="shared" si="50"/>
        <v>0.65057886923765895</v>
      </c>
      <c r="H647" s="29">
        <f t="shared" si="51"/>
        <v>-4.9747574581905284E-2</v>
      </c>
      <c r="I647" s="29">
        <f t="shared" si="52"/>
        <v>-3.2364720818812046E-2</v>
      </c>
      <c r="J647" s="32"/>
    </row>
    <row r="648" spans="2:10" x14ac:dyDescent="0.25">
      <c r="B648" s="37">
        <v>643</v>
      </c>
      <c r="C648" s="37">
        <v>779656931</v>
      </c>
      <c r="D648" s="30">
        <f t="shared" si="53"/>
        <v>0.3630560503169224</v>
      </c>
      <c r="E648" s="66">
        <v>1302482773</v>
      </c>
      <c r="F648" s="30">
        <f t="shared" si="54"/>
        <v>0.6065158050537649</v>
      </c>
      <c r="G648" s="29">
        <f t="shared" si="50"/>
        <v>1.4235154007249111</v>
      </c>
      <c r="H648" s="29">
        <f t="shared" si="51"/>
        <v>-0.78428188584638903</v>
      </c>
      <c r="I648" s="29">
        <f t="shared" si="52"/>
        <v>-1.1164373430119114</v>
      </c>
      <c r="J648" s="32"/>
    </row>
    <row r="649" spans="2:10" x14ac:dyDescent="0.25">
      <c r="B649" s="37">
        <v>644</v>
      </c>
      <c r="C649" s="37">
        <v>262082034</v>
      </c>
      <c r="D649" s="30">
        <f t="shared" si="53"/>
        <v>0.12204145738950067</v>
      </c>
      <c r="E649" s="66">
        <v>277958700</v>
      </c>
      <c r="F649" s="30">
        <f t="shared" si="54"/>
        <v>0.12943460612065838</v>
      </c>
      <c r="G649" s="29">
        <f t="shared" si="50"/>
        <v>2.0510458197245471</v>
      </c>
      <c r="H649" s="29">
        <f t="shared" si="51"/>
        <v>0.68713242343982561</v>
      </c>
      <c r="I649" s="29">
        <f t="shared" si="52"/>
        <v>1.4093400846934518</v>
      </c>
      <c r="J649" s="32"/>
    </row>
    <row r="650" spans="2:10" x14ac:dyDescent="0.25">
      <c r="B650" s="37">
        <v>645</v>
      </c>
      <c r="C650" s="37">
        <v>600058128</v>
      </c>
      <c r="D650" s="30">
        <f t="shared" si="53"/>
        <v>0.27942384047406904</v>
      </c>
      <c r="E650" s="66">
        <v>898914417</v>
      </c>
      <c r="F650" s="30">
        <f t="shared" si="54"/>
        <v>0.4185896447946269</v>
      </c>
      <c r="G650" s="29">
        <f t="shared" si="50"/>
        <v>1.5968879161699403</v>
      </c>
      <c r="H650" s="29">
        <f t="shared" si="51"/>
        <v>-0.87200325813931812</v>
      </c>
      <c r="I650" s="29">
        <f t="shared" si="52"/>
        <v>-1.3924914657834941</v>
      </c>
      <c r="J650" s="32"/>
    </row>
    <row r="651" spans="2:10" x14ac:dyDescent="0.25">
      <c r="B651" s="37">
        <v>646</v>
      </c>
      <c r="C651" s="37">
        <v>1931415361</v>
      </c>
      <c r="D651" s="30">
        <f t="shared" si="53"/>
        <v>0.89938536374801092</v>
      </c>
      <c r="E651" s="66">
        <v>1965590849</v>
      </c>
      <c r="F651" s="30">
        <f t="shared" si="54"/>
        <v>0.91529956549187175</v>
      </c>
      <c r="G651" s="29">
        <f t="shared" si="50"/>
        <v>0.46052943039300598</v>
      </c>
      <c r="H651" s="29">
        <f t="shared" si="51"/>
        <v>0.86169863246371226</v>
      </c>
      <c r="I651" s="29">
        <f t="shared" si="52"/>
        <v>0.39683758037894562</v>
      </c>
      <c r="J651" s="32"/>
    </row>
    <row r="652" spans="2:10" x14ac:dyDescent="0.25">
      <c r="B652" s="37">
        <v>647</v>
      </c>
      <c r="C652" s="37">
        <v>110739784</v>
      </c>
      <c r="D652" s="30">
        <f t="shared" si="53"/>
        <v>5.1567230397633848E-2</v>
      </c>
      <c r="E652" s="66">
        <v>1801198105</v>
      </c>
      <c r="F652" s="30">
        <f t="shared" si="54"/>
        <v>0.83874822866113308</v>
      </c>
      <c r="G652" s="29">
        <f t="shared" si="50"/>
        <v>2.4351052864507396</v>
      </c>
      <c r="H652" s="29">
        <f t="shared" si="51"/>
        <v>0.52916955731941118</v>
      </c>
      <c r="I652" s="29">
        <f t="shared" si="52"/>
        <v>1.2885835864572959</v>
      </c>
      <c r="J652" s="32"/>
    </row>
    <row r="653" spans="2:10" x14ac:dyDescent="0.25">
      <c r="B653" s="37">
        <v>648</v>
      </c>
      <c r="C653" s="37">
        <v>336619694</v>
      </c>
      <c r="D653" s="30">
        <f t="shared" si="53"/>
        <v>0.15675076011417002</v>
      </c>
      <c r="E653" s="66">
        <v>777611145</v>
      </c>
      <c r="F653" s="30">
        <f t="shared" si="54"/>
        <v>0.36210340697416266</v>
      </c>
      <c r="G653" s="29">
        <f t="shared" si="50"/>
        <v>1.9251484359745659</v>
      </c>
      <c r="H653" s="29">
        <f t="shared" si="51"/>
        <v>-0.64755120305783931</v>
      </c>
      <c r="I653" s="29">
        <f t="shared" si="52"/>
        <v>-1.2466321857802478</v>
      </c>
      <c r="J653" s="32"/>
    </row>
    <row r="654" spans="2:10" x14ac:dyDescent="0.25">
      <c r="B654" s="37">
        <v>649</v>
      </c>
      <c r="C654" s="37">
        <v>1729463007</v>
      </c>
      <c r="D654" s="30">
        <f t="shared" si="53"/>
        <v>0.80534397056575113</v>
      </c>
      <c r="E654" s="66">
        <v>1854150204</v>
      </c>
      <c r="F654" s="30">
        <f t="shared" si="54"/>
        <v>0.86340597125860208</v>
      </c>
      <c r="G654" s="29">
        <f t="shared" si="50"/>
        <v>0.65800577535278515</v>
      </c>
      <c r="H654" s="29">
        <f t="shared" si="51"/>
        <v>0.65376602660959449</v>
      </c>
      <c r="I654" s="29">
        <f t="shared" si="52"/>
        <v>0.43018182123855581</v>
      </c>
      <c r="J654" s="32"/>
    </row>
    <row r="655" spans="2:10" x14ac:dyDescent="0.25">
      <c r="B655" s="37">
        <v>650</v>
      </c>
      <c r="C655" s="37">
        <v>679276643</v>
      </c>
      <c r="D655" s="30">
        <f t="shared" si="53"/>
        <v>0.31631283616475425</v>
      </c>
      <c r="E655" s="66">
        <v>151075555</v>
      </c>
      <c r="F655" s="30">
        <f t="shared" si="54"/>
        <v>7.0350037454790459E-2</v>
      </c>
      <c r="G655" s="29">
        <f t="shared" si="50"/>
        <v>1.5172498589532852</v>
      </c>
      <c r="H655" s="29">
        <f t="shared" si="51"/>
        <v>0.90388842706667183</v>
      </c>
      <c r="I655" s="29">
        <f t="shared" si="52"/>
        <v>1.3714245884764147</v>
      </c>
      <c r="J655" s="32"/>
    </row>
    <row r="656" spans="2:10" x14ac:dyDescent="0.25">
      <c r="B656" s="37">
        <v>651</v>
      </c>
      <c r="C656" s="37">
        <v>1143224049</v>
      </c>
      <c r="D656" s="30">
        <f t="shared" si="53"/>
        <v>0.53235518258640313</v>
      </c>
      <c r="E656" s="66">
        <v>1906755368</v>
      </c>
      <c r="F656" s="30">
        <f t="shared" si="54"/>
        <v>0.88790215965728381</v>
      </c>
      <c r="G656" s="29">
        <f t="shared" si="50"/>
        <v>1.1228930278258444</v>
      </c>
      <c r="H656" s="29">
        <f t="shared" si="51"/>
        <v>0.76204458995898561</v>
      </c>
      <c r="I656" s="29">
        <f t="shared" si="52"/>
        <v>0.85569455695734942</v>
      </c>
      <c r="J656" s="32"/>
    </row>
    <row r="657" spans="2:10" x14ac:dyDescent="0.25">
      <c r="B657" s="37">
        <v>652</v>
      </c>
      <c r="C657" s="37">
        <v>1062937090</v>
      </c>
      <c r="D657" s="30">
        <f t="shared" si="53"/>
        <v>0.49496865388703004</v>
      </c>
      <c r="E657" s="66">
        <v>438804582</v>
      </c>
      <c r="F657" s="30">
        <f t="shared" si="54"/>
        <v>0.20433430662580501</v>
      </c>
      <c r="G657" s="29">
        <f t="shared" si="50"/>
        <v>1.1859686706649017</v>
      </c>
      <c r="H657" s="29">
        <f t="shared" si="51"/>
        <v>0.28300525011519412</v>
      </c>
      <c r="I657" s="29">
        <f t="shared" si="52"/>
        <v>0.33563536027030483</v>
      </c>
      <c r="J657" s="32"/>
    </row>
    <row r="658" spans="2:10" x14ac:dyDescent="0.25">
      <c r="B658" s="37">
        <v>653</v>
      </c>
      <c r="C658" s="37">
        <v>1094795896</v>
      </c>
      <c r="D658" s="30">
        <f t="shared" si="53"/>
        <v>0.50980406650798582</v>
      </c>
      <c r="E658" s="66">
        <v>2033975500</v>
      </c>
      <c r="F658" s="30">
        <f t="shared" si="54"/>
        <v>0.9471436501234507</v>
      </c>
      <c r="G658" s="29">
        <f t="shared" si="50"/>
        <v>1.1608004224661173</v>
      </c>
      <c r="H658" s="29">
        <f t="shared" si="51"/>
        <v>0.94535773290194514</v>
      </c>
      <c r="I658" s="29">
        <f t="shared" si="52"/>
        <v>1.0973716557341888</v>
      </c>
      <c r="J658" s="32"/>
    </row>
    <row r="659" spans="2:10" x14ac:dyDescent="0.25">
      <c r="B659" s="37">
        <v>654</v>
      </c>
      <c r="C659" s="37">
        <v>739804967</v>
      </c>
      <c r="D659" s="30">
        <f t="shared" si="53"/>
        <v>0.34449853345029918</v>
      </c>
      <c r="E659" s="66">
        <v>2145553782</v>
      </c>
      <c r="F659" s="30">
        <f t="shared" si="54"/>
        <v>0.99910133657935141</v>
      </c>
      <c r="G659" s="29">
        <f t="shared" si="50"/>
        <v>1.4599078365265417</v>
      </c>
      <c r="H659" s="29">
        <f t="shared" si="51"/>
        <v>0.99998405873739538</v>
      </c>
      <c r="I659" s="29">
        <f t="shared" si="52"/>
        <v>1.459884563752341</v>
      </c>
      <c r="J659" s="32"/>
    </row>
    <row r="660" spans="2:10" x14ac:dyDescent="0.25">
      <c r="B660" s="37">
        <v>655</v>
      </c>
      <c r="C660" s="37">
        <v>332089802</v>
      </c>
      <c r="D660" s="30">
        <f t="shared" si="53"/>
        <v>0.15464136477310275</v>
      </c>
      <c r="E660" s="66">
        <v>1855823608</v>
      </c>
      <c r="F660" s="30">
        <f t="shared" si="54"/>
        <v>0.86418521071979082</v>
      </c>
      <c r="G660" s="29">
        <f t="shared" si="50"/>
        <v>1.9321731902887713</v>
      </c>
      <c r="H660" s="29">
        <f t="shared" si="51"/>
        <v>0.65746304331448358</v>
      </c>
      <c r="I660" s="29">
        <f t="shared" si="52"/>
        <v>1.2703324658979103</v>
      </c>
      <c r="J660" s="32"/>
    </row>
    <row r="661" spans="2:10" x14ac:dyDescent="0.25">
      <c r="B661" s="37">
        <v>656</v>
      </c>
      <c r="C661" s="37">
        <v>529166425</v>
      </c>
      <c r="D661" s="30">
        <f t="shared" si="53"/>
        <v>0.24641231878027894</v>
      </c>
      <c r="E661" s="66">
        <v>305002526</v>
      </c>
      <c r="F661" s="30">
        <f t="shared" si="54"/>
        <v>0.14202786895540909</v>
      </c>
      <c r="G661" s="29">
        <f t="shared" si="50"/>
        <v>1.6737676383074502</v>
      </c>
      <c r="H661" s="29">
        <f t="shared" si="51"/>
        <v>0.62755503839547899</v>
      </c>
      <c r="I661" s="29">
        <f t="shared" si="52"/>
        <v>1.0503813145231422</v>
      </c>
      <c r="J661" s="32"/>
    </row>
    <row r="662" spans="2:10" x14ac:dyDescent="0.25">
      <c r="B662" s="37">
        <v>657</v>
      </c>
      <c r="C662" s="37">
        <v>2077565738</v>
      </c>
      <c r="D662" s="30">
        <f t="shared" si="53"/>
        <v>0.96744193647403365</v>
      </c>
      <c r="E662" s="66">
        <v>1812721348</v>
      </c>
      <c r="F662" s="30">
        <f t="shared" si="54"/>
        <v>0.84411415683297164</v>
      </c>
      <c r="G662" s="29">
        <f t="shared" si="50"/>
        <v>0.25729310079921741</v>
      </c>
      <c r="H662" s="29">
        <f t="shared" si="51"/>
        <v>0.55747123349238059</v>
      </c>
      <c r="I662" s="29">
        <f t="shared" si="52"/>
        <v>0.14343350227161913</v>
      </c>
      <c r="J662" s="32"/>
    </row>
    <row r="663" spans="2:10" x14ac:dyDescent="0.25">
      <c r="B663" s="37">
        <v>658</v>
      </c>
      <c r="C663" s="37">
        <v>732652433</v>
      </c>
      <c r="D663" s="30">
        <f t="shared" si="53"/>
        <v>0.34116787525879588</v>
      </c>
      <c r="E663" s="66">
        <v>928637386</v>
      </c>
      <c r="F663" s="30">
        <f t="shared" si="54"/>
        <v>0.43243048080822011</v>
      </c>
      <c r="G663" s="29">
        <f t="shared" si="50"/>
        <v>1.4665473875931689</v>
      </c>
      <c r="H663" s="29">
        <f t="shared" si="51"/>
        <v>-0.91122343941493233</v>
      </c>
      <c r="I663" s="29">
        <f t="shared" si="52"/>
        <v>-1.3363523545876312</v>
      </c>
      <c r="J663" s="32"/>
    </row>
    <row r="664" spans="2:10" x14ac:dyDescent="0.25">
      <c r="B664" s="37">
        <v>659</v>
      </c>
      <c r="C664" s="37">
        <v>1498247640</v>
      </c>
      <c r="D664" s="30">
        <f t="shared" si="53"/>
        <v>0.69767592507306297</v>
      </c>
      <c r="E664" s="66">
        <v>1466790501</v>
      </c>
      <c r="F664" s="30">
        <f t="shared" si="54"/>
        <v>0.68302755322448327</v>
      </c>
      <c r="G664" s="29">
        <f t="shared" si="50"/>
        <v>0.84852881478750974</v>
      </c>
      <c r="H664" s="29">
        <f t="shared" si="51"/>
        <v>-0.40849106160637777</v>
      </c>
      <c r="I664" s="29">
        <f t="shared" si="52"/>
        <v>-0.34661643635615136</v>
      </c>
      <c r="J664" s="32"/>
    </row>
    <row r="665" spans="2:10" x14ac:dyDescent="0.25">
      <c r="B665" s="37">
        <v>660</v>
      </c>
      <c r="C665" s="37">
        <v>980425417</v>
      </c>
      <c r="D665" s="30">
        <f t="shared" si="53"/>
        <v>0.45654616200204295</v>
      </c>
      <c r="E665" s="66">
        <v>503842007</v>
      </c>
      <c r="F665" s="30">
        <f t="shared" si="54"/>
        <v>0.2346197176885883</v>
      </c>
      <c r="G665" s="29">
        <f t="shared" si="50"/>
        <v>1.2522503443623907</v>
      </c>
      <c r="H665" s="29">
        <f t="shared" si="51"/>
        <v>9.6486822475448486E-2</v>
      </c>
      <c r="I665" s="29">
        <f t="shared" si="52"/>
        <v>0.12082565667131323</v>
      </c>
      <c r="J665" s="32"/>
    </row>
    <row r="666" spans="2:10" x14ac:dyDescent="0.25">
      <c r="B666" s="37">
        <v>661</v>
      </c>
      <c r="C666" s="37">
        <v>1914601547</v>
      </c>
      <c r="D666" s="30">
        <f t="shared" si="53"/>
        <v>0.89155582147257206</v>
      </c>
      <c r="E666" s="66">
        <v>514346611</v>
      </c>
      <c r="F666" s="30">
        <f t="shared" si="54"/>
        <v>0.23951130511216415</v>
      </c>
      <c r="G666" s="29">
        <f t="shared" si="50"/>
        <v>0.47913928750368917</v>
      </c>
      <c r="H666" s="29">
        <f t="shared" si="51"/>
        <v>6.5854720197896427E-2</v>
      </c>
      <c r="I666" s="29">
        <f t="shared" si="52"/>
        <v>3.1553583714374903E-2</v>
      </c>
      <c r="J666" s="32"/>
    </row>
    <row r="667" spans="2:10" x14ac:dyDescent="0.25">
      <c r="B667" s="37">
        <v>662</v>
      </c>
      <c r="C667" s="37">
        <v>1939428294</v>
      </c>
      <c r="D667" s="30">
        <f t="shared" si="53"/>
        <v>0.90311667644563909</v>
      </c>
      <c r="E667" s="66">
        <v>713142336</v>
      </c>
      <c r="F667" s="30">
        <f t="shared" si="54"/>
        <v>0.33208277837004641</v>
      </c>
      <c r="G667" s="29">
        <f t="shared" si="50"/>
        <v>0.4514499398962929</v>
      </c>
      <c r="H667" s="29">
        <f t="shared" si="51"/>
        <v>-0.49317986775490369</v>
      </c>
      <c r="I667" s="29">
        <f t="shared" si="52"/>
        <v>-0.22264602165601294</v>
      </c>
      <c r="J667" s="32"/>
    </row>
    <row r="668" spans="2:10" x14ac:dyDescent="0.25">
      <c r="B668" s="37">
        <v>663</v>
      </c>
      <c r="C668" s="37">
        <v>587616567</v>
      </c>
      <c r="D668" s="30">
        <f t="shared" si="53"/>
        <v>0.27363028715999343</v>
      </c>
      <c r="E668" s="66">
        <v>1273873543</v>
      </c>
      <c r="F668" s="30">
        <f t="shared" si="54"/>
        <v>0.593193594176878</v>
      </c>
      <c r="G668" s="29">
        <f t="shared" si="50"/>
        <v>1.609954906620805</v>
      </c>
      <c r="H668" s="29">
        <f t="shared" si="51"/>
        <v>-0.8334068012618332</v>
      </c>
      <c r="I668" s="29">
        <f t="shared" si="52"/>
        <v>-1.3417473689026385</v>
      </c>
      <c r="J668" s="32"/>
    </row>
    <row r="669" spans="2:10" x14ac:dyDescent="0.25">
      <c r="B669" s="37">
        <v>664</v>
      </c>
      <c r="C669" s="37">
        <v>2025402946</v>
      </c>
      <c r="D669" s="30">
        <f t="shared" si="53"/>
        <v>0.94315174359043674</v>
      </c>
      <c r="E669" s="66">
        <v>172632291</v>
      </c>
      <c r="F669" s="30">
        <f t="shared" si="54"/>
        <v>8.0388174895377917E-2</v>
      </c>
      <c r="G669" s="29">
        <f t="shared" si="50"/>
        <v>0.34213474978067243</v>
      </c>
      <c r="H669" s="29">
        <f t="shared" si="51"/>
        <v>0.87512908974137849</v>
      </c>
      <c r="I669" s="29">
        <f t="shared" si="52"/>
        <v>0.29941207214445414</v>
      </c>
      <c r="J669" s="32"/>
    </row>
    <row r="670" spans="2:10" x14ac:dyDescent="0.25">
      <c r="B670" s="37">
        <v>665</v>
      </c>
      <c r="C670" s="37">
        <v>26598923</v>
      </c>
      <c r="D670" s="30">
        <f t="shared" si="53"/>
        <v>1.2386088730947155E-2</v>
      </c>
      <c r="E670" s="66">
        <v>1158318597</v>
      </c>
      <c r="F670" s="30">
        <f t="shared" si="54"/>
        <v>0.53938412924268475</v>
      </c>
      <c r="G670" s="29">
        <f t="shared" si="50"/>
        <v>2.9635051249094242</v>
      </c>
      <c r="H670" s="29">
        <f t="shared" si="51"/>
        <v>-0.9695382448072446</v>
      </c>
      <c r="I670" s="29">
        <f t="shared" si="52"/>
        <v>-2.8732315572819571</v>
      </c>
      <c r="J670" s="32"/>
    </row>
    <row r="671" spans="2:10" x14ac:dyDescent="0.25">
      <c r="B671" s="37">
        <v>666</v>
      </c>
      <c r="C671" s="37">
        <v>1261140281</v>
      </c>
      <c r="D671" s="30">
        <f t="shared" si="53"/>
        <v>0.58726420699957027</v>
      </c>
      <c r="E671" s="66">
        <v>391570043</v>
      </c>
      <c r="F671" s="30">
        <f t="shared" si="54"/>
        <v>0.18233901037943503</v>
      </c>
      <c r="G671" s="29">
        <f t="shared" si="50"/>
        <v>1.0317756183533038</v>
      </c>
      <c r="H671" s="29">
        <f t="shared" si="51"/>
        <v>0.41243605750555673</v>
      </c>
      <c r="I671" s="29">
        <f t="shared" si="52"/>
        <v>0.42554146826399453</v>
      </c>
      <c r="J671" s="32"/>
    </row>
    <row r="672" spans="2:10" x14ac:dyDescent="0.25">
      <c r="B672" s="37">
        <v>667</v>
      </c>
      <c r="C672" s="37">
        <v>1277069025</v>
      </c>
      <c r="D672" s="30">
        <f t="shared" si="53"/>
        <v>0.5946816064392596</v>
      </c>
      <c r="E672" s="66">
        <v>233594159</v>
      </c>
      <c r="F672" s="30">
        <f t="shared" si="54"/>
        <v>0.10877575683816139</v>
      </c>
      <c r="G672" s="29">
        <f t="shared" si="50"/>
        <v>1.0195382600862932</v>
      </c>
      <c r="H672" s="29">
        <f t="shared" si="51"/>
        <v>0.77539355804584154</v>
      </c>
      <c r="I672" s="29">
        <f t="shared" si="52"/>
        <v>0.79054339905217752</v>
      </c>
      <c r="J672" s="32"/>
    </row>
    <row r="673" spans="2:10" x14ac:dyDescent="0.25">
      <c r="B673" s="37">
        <v>668</v>
      </c>
      <c r="C673" s="37">
        <v>605172618</v>
      </c>
      <c r="D673" s="30">
        <f t="shared" si="53"/>
        <v>0.28180546047250066</v>
      </c>
      <c r="E673" s="66">
        <v>1244369832</v>
      </c>
      <c r="F673" s="30">
        <f t="shared" si="54"/>
        <v>0.57945485812586495</v>
      </c>
      <c r="G673" s="29">
        <f t="shared" si="50"/>
        <v>1.5915642007691619</v>
      </c>
      <c r="H673" s="29">
        <f t="shared" si="51"/>
        <v>-0.87795165221849591</v>
      </c>
      <c r="I673" s="29">
        <f t="shared" si="52"/>
        <v>-1.3973164196770957</v>
      </c>
      <c r="J673" s="32"/>
    </row>
    <row r="674" spans="2:10" x14ac:dyDescent="0.25">
      <c r="B674" s="37">
        <v>669</v>
      </c>
      <c r="C674" s="37">
        <v>387433119</v>
      </c>
      <c r="D674" s="30">
        <f t="shared" si="53"/>
        <v>0.18041260502320369</v>
      </c>
      <c r="E674" s="66">
        <v>780836439</v>
      </c>
      <c r="F674" s="30">
        <f t="shared" si="54"/>
        <v>0.36360530153084791</v>
      </c>
      <c r="G674" s="29">
        <f t="shared" si="50"/>
        <v>1.8506803079734899</v>
      </c>
      <c r="H674" s="29">
        <f t="shared" si="51"/>
        <v>-0.65471322261188014</v>
      </c>
      <c r="I674" s="29">
        <f t="shared" si="52"/>
        <v>-1.2116648684576703</v>
      </c>
      <c r="J674" s="32"/>
    </row>
    <row r="675" spans="2:10" x14ac:dyDescent="0.25">
      <c r="B675" s="37">
        <v>670</v>
      </c>
      <c r="C675" s="37">
        <v>863338551</v>
      </c>
      <c r="D675" s="30">
        <f t="shared" si="53"/>
        <v>0.402023341228265</v>
      </c>
      <c r="E675" s="66">
        <v>1498399043</v>
      </c>
      <c r="F675" s="30">
        <f t="shared" si="54"/>
        <v>0.69774642758897809</v>
      </c>
      <c r="G675" s="29">
        <f t="shared" si="50"/>
        <v>1.3499963920631897</v>
      </c>
      <c r="H675" s="29">
        <f t="shared" si="51"/>
        <v>-0.3224521590450477</v>
      </c>
      <c r="I675" s="29">
        <f t="shared" si="52"/>
        <v>-0.43530925132380022</v>
      </c>
      <c r="J675" s="32"/>
    </row>
    <row r="676" spans="2:10" x14ac:dyDescent="0.25">
      <c r="B676" s="37">
        <v>671</v>
      </c>
      <c r="C676" s="37">
        <v>1933162648</v>
      </c>
      <c r="D676" s="30">
        <f t="shared" si="53"/>
        <v>0.90019900766210581</v>
      </c>
      <c r="E676" s="66">
        <v>1479805667</v>
      </c>
      <c r="F676" s="30">
        <f t="shared" si="54"/>
        <v>0.68908821218138938</v>
      </c>
      <c r="G676" s="29">
        <f t="shared" si="50"/>
        <v>0.45856170899150589</v>
      </c>
      <c r="H676" s="29">
        <f t="shared" si="51"/>
        <v>-0.37344510861894353</v>
      </c>
      <c r="I676" s="29">
        <f t="shared" si="52"/>
        <v>-0.1712476272228213</v>
      </c>
      <c r="J676" s="32"/>
    </row>
    <row r="677" spans="2:10" x14ac:dyDescent="0.25">
      <c r="B677" s="37">
        <v>672</v>
      </c>
      <c r="C677" s="37">
        <v>741811174</v>
      </c>
      <c r="D677" s="30">
        <f t="shared" si="53"/>
        <v>0.34543274638496002</v>
      </c>
      <c r="E677" s="66">
        <v>2013184219</v>
      </c>
      <c r="F677" s="30">
        <f t="shared" si="54"/>
        <v>0.93746195544370536</v>
      </c>
      <c r="G677" s="29">
        <f t="shared" si="50"/>
        <v>1.4580516524642972</v>
      </c>
      <c r="H677" s="29">
        <f t="shared" si="51"/>
        <v>0.92378802908738622</v>
      </c>
      <c r="I677" s="29">
        <f t="shared" si="52"/>
        <v>1.3469306623375998</v>
      </c>
      <c r="J677" s="32"/>
    </row>
    <row r="678" spans="2:10" x14ac:dyDescent="0.25">
      <c r="B678" s="37">
        <v>673</v>
      </c>
      <c r="C678" s="37">
        <v>1697371675</v>
      </c>
      <c r="D678" s="30">
        <f t="shared" si="53"/>
        <v>0.79040027958825243</v>
      </c>
      <c r="E678" s="66">
        <v>672581359</v>
      </c>
      <c r="F678" s="30">
        <f t="shared" si="54"/>
        <v>0.31319510159697156</v>
      </c>
      <c r="G678" s="29">
        <f t="shared" si="50"/>
        <v>0.68588013357796729</v>
      </c>
      <c r="H678" s="29">
        <f t="shared" si="51"/>
        <v>-0.38671476941157529</v>
      </c>
      <c r="I678" s="29">
        <f t="shared" si="52"/>
        <v>-0.26523997770058405</v>
      </c>
      <c r="J678" s="32"/>
    </row>
    <row r="679" spans="2:10" x14ac:dyDescent="0.25">
      <c r="B679" s="37">
        <v>674</v>
      </c>
      <c r="C679" s="37">
        <v>1082753696</v>
      </c>
      <c r="D679" s="30">
        <f t="shared" si="53"/>
        <v>0.50419648015135732</v>
      </c>
      <c r="E679" s="66">
        <v>1515789924</v>
      </c>
      <c r="F679" s="30">
        <f t="shared" si="54"/>
        <v>0.70584468762662478</v>
      </c>
      <c r="G679" s="29">
        <f t="shared" si="50"/>
        <v>1.1702899173359538</v>
      </c>
      <c r="H679" s="29">
        <f t="shared" si="51"/>
        <v>-0.27389060628470518</v>
      </c>
      <c r="I679" s="29">
        <f t="shared" si="52"/>
        <v>-0.3205314149880219</v>
      </c>
      <c r="J679" s="32"/>
    </row>
    <row r="680" spans="2:10" x14ac:dyDescent="0.25">
      <c r="B680" s="37">
        <v>675</v>
      </c>
      <c r="C680" s="37">
        <v>27914315</v>
      </c>
      <c r="D680" s="30">
        <f t="shared" si="53"/>
        <v>1.2998615863266687E-2</v>
      </c>
      <c r="E680" s="66">
        <v>2088562424</v>
      </c>
      <c r="F680" s="30">
        <f t="shared" si="54"/>
        <v>0.97256266743529707</v>
      </c>
      <c r="G680" s="29">
        <f t="shared" si="50"/>
        <v>2.9471723394622042</v>
      </c>
      <c r="H680" s="29">
        <f t="shared" si="51"/>
        <v>0.9851769470612346</v>
      </c>
      <c r="I680" s="29">
        <f t="shared" si="52"/>
        <v>2.903486247854691</v>
      </c>
      <c r="J680" s="32"/>
    </row>
    <row r="681" spans="2:10" x14ac:dyDescent="0.25">
      <c r="B681" s="37">
        <v>676</v>
      </c>
      <c r="C681" s="37">
        <v>1597048077</v>
      </c>
      <c r="D681" s="30">
        <f t="shared" si="53"/>
        <v>0.74368346377447414</v>
      </c>
      <c r="E681" s="66">
        <v>759383461</v>
      </c>
      <c r="F681" s="30">
        <f t="shared" si="54"/>
        <v>0.35361548017413147</v>
      </c>
      <c r="G681" s="29">
        <f t="shared" si="50"/>
        <v>0.76959701999867369</v>
      </c>
      <c r="H681" s="29">
        <f t="shared" si="51"/>
        <v>-0.60601023708309409</v>
      </c>
      <c r="I681" s="29">
        <f t="shared" si="52"/>
        <v>-0.46638367254783897</v>
      </c>
      <c r="J681" s="32"/>
    </row>
    <row r="682" spans="2:10" x14ac:dyDescent="0.25">
      <c r="B682" s="37">
        <v>677</v>
      </c>
      <c r="C682" s="37">
        <v>418146044</v>
      </c>
      <c r="D682" s="30">
        <f t="shared" si="53"/>
        <v>0.19471442522234955</v>
      </c>
      <c r="E682" s="66">
        <v>1189567200</v>
      </c>
      <c r="F682" s="30">
        <f t="shared" si="54"/>
        <v>0.55393539394900915</v>
      </c>
      <c r="G682" s="29">
        <f t="shared" si="50"/>
        <v>1.8089893752399016</v>
      </c>
      <c r="H682" s="29">
        <f t="shared" si="51"/>
        <v>-0.94312556022944194</v>
      </c>
      <c r="I682" s="29">
        <f t="shared" si="52"/>
        <v>-1.7061041179722403</v>
      </c>
      <c r="J682" s="32"/>
    </row>
    <row r="683" spans="2:10" x14ac:dyDescent="0.25">
      <c r="B683" s="37">
        <v>678</v>
      </c>
      <c r="C683" s="37">
        <v>472739051</v>
      </c>
      <c r="D683" s="30">
        <f t="shared" si="53"/>
        <v>0.22013627515180795</v>
      </c>
      <c r="E683" s="66">
        <v>230972332</v>
      </c>
      <c r="F683" s="30">
        <f t="shared" si="54"/>
        <v>0.10755487350167468</v>
      </c>
      <c r="G683" s="29">
        <f t="shared" si="50"/>
        <v>1.7398324585377098</v>
      </c>
      <c r="H683" s="29">
        <f t="shared" si="51"/>
        <v>0.78021478955603429</v>
      </c>
      <c r="I683" s="29">
        <f t="shared" si="52"/>
        <v>1.3574430155007571</v>
      </c>
      <c r="J683" s="32"/>
    </row>
    <row r="684" spans="2:10" x14ac:dyDescent="0.25">
      <c r="B684" s="37">
        <v>679</v>
      </c>
      <c r="C684" s="37">
        <v>482231636</v>
      </c>
      <c r="D684" s="30">
        <f t="shared" si="53"/>
        <v>0.22455660450484446</v>
      </c>
      <c r="E684" s="66">
        <v>806651659</v>
      </c>
      <c r="F684" s="30">
        <f t="shared" si="54"/>
        <v>0.37562645011377821</v>
      </c>
      <c r="G684" s="29">
        <f t="shared" si="50"/>
        <v>1.7283677083894486</v>
      </c>
      <c r="H684" s="29">
        <f t="shared" si="51"/>
        <v>-0.70988454096160825</v>
      </c>
      <c r="I684" s="29">
        <f t="shared" si="52"/>
        <v>-1.2269415172829106</v>
      </c>
      <c r="J684" s="32"/>
    </row>
    <row r="685" spans="2:10" x14ac:dyDescent="0.25">
      <c r="B685" s="37">
        <v>680</v>
      </c>
      <c r="C685" s="37">
        <v>520891452</v>
      </c>
      <c r="D685" s="30">
        <f t="shared" si="53"/>
        <v>0.24255898419886779</v>
      </c>
      <c r="E685" s="66">
        <v>941964759</v>
      </c>
      <c r="F685" s="30">
        <f t="shared" si="54"/>
        <v>0.43863652247872043</v>
      </c>
      <c r="G685" s="29">
        <f t="shared" si="50"/>
        <v>1.6831579630987594</v>
      </c>
      <c r="H685" s="29">
        <f t="shared" si="51"/>
        <v>-0.92658868865722965</v>
      </c>
      <c r="I685" s="29">
        <f t="shared" si="52"/>
        <v>-1.5595951298306532</v>
      </c>
      <c r="J685" s="32"/>
    </row>
    <row r="686" spans="2:10" x14ac:dyDescent="0.25">
      <c r="B686" s="37">
        <v>681</v>
      </c>
      <c r="C686" s="37">
        <v>570521277</v>
      </c>
      <c r="D686" s="30">
        <f t="shared" si="53"/>
        <v>0.26566967240798739</v>
      </c>
      <c r="E686" s="66">
        <v>673198382</v>
      </c>
      <c r="F686" s="30">
        <f t="shared" si="54"/>
        <v>0.31348242532158382</v>
      </c>
      <c r="G686" s="29">
        <f t="shared" si="50"/>
        <v>1.6281901455092653</v>
      </c>
      <c r="H686" s="29">
        <f t="shared" si="51"/>
        <v>-0.38837899242717155</v>
      </c>
      <c r="I686" s="29">
        <f t="shared" si="52"/>
        <v>-0.63235484819273835</v>
      </c>
      <c r="J686" s="32"/>
    </row>
    <row r="687" spans="2:10" x14ac:dyDescent="0.25">
      <c r="B687" s="37">
        <v>682</v>
      </c>
      <c r="C687" s="37">
        <v>1196456044</v>
      </c>
      <c r="D687" s="30">
        <f t="shared" si="53"/>
        <v>0.55714326191560515</v>
      </c>
      <c r="E687" s="66">
        <v>544665617</v>
      </c>
      <c r="F687" s="30">
        <f t="shared" si="54"/>
        <v>0.2536296924825896</v>
      </c>
      <c r="G687" s="29">
        <f t="shared" si="50"/>
        <v>1.0816033186014065</v>
      </c>
      <c r="H687" s="29">
        <f t="shared" si="51"/>
        <v>-2.2804053567742875E-2</v>
      </c>
      <c r="I687" s="29">
        <f t="shared" si="52"/>
        <v>-2.4664940016434937E-2</v>
      </c>
      <c r="J687" s="32"/>
    </row>
    <row r="688" spans="2:10" x14ac:dyDescent="0.25">
      <c r="B688" s="37">
        <v>683</v>
      </c>
      <c r="C688" s="37">
        <v>524487943</v>
      </c>
      <c r="D688" s="30">
        <f t="shared" si="53"/>
        <v>0.24423373082849836</v>
      </c>
      <c r="E688" s="66">
        <v>1216341615</v>
      </c>
      <c r="F688" s="30">
        <f t="shared" si="54"/>
        <v>0.56640320251062659</v>
      </c>
      <c r="G688" s="29">
        <f t="shared" si="50"/>
        <v>1.6790649772796058</v>
      </c>
      <c r="H688" s="29">
        <f t="shared" si="51"/>
        <v>-0.91421751507248594</v>
      </c>
      <c r="I688" s="29">
        <f t="shared" si="52"/>
        <v>-1.5350306111738012</v>
      </c>
      <c r="J688" s="32"/>
    </row>
    <row r="689" spans="2:10" x14ac:dyDescent="0.25">
      <c r="B689" s="37">
        <v>684</v>
      </c>
      <c r="C689" s="37">
        <v>1094965750</v>
      </c>
      <c r="D689" s="30">
        <f t="shared" si="53"/>
        <v>0.50988316094031705</v>
      </c>
      <c r="E689" s="66">
        <v>561836436</v>
      </c>
      <c r="F689" s="30">
        <f t="shared" si="54"/>
        <v>0.26162547816598114</v>
      </c>
      <c r="G689" s="29">
        <f t="shared" si="50"/>
        <v>1.1606667701849351</v>
      </c>
      <c r="H689" s="29">
        <f t="shared" si="51"/>
        <v>-7.2980094695441602E-2</v>
      </c>
      <c r="I689" s="29">
        <f t="shared" si="52"/>
        <v>-8.4705570797948923E-2</v>
      </c>
      <c r="J689" s="32"/>
    </row>
    <row r="690" spans="2:10" x14ac:dyDescent="0.25">
      <c r="B690" s="37">
        <v>685</v>
      </c>
      <c r="C690" s="37">
        <v>1503019906</v>
      </c>
      <c r="D690" s="30">
        <f t="shared" si="53"/>
        <v>0.69989818460303277</v>
      </c>
      <c r="E690" s="66">
        <v>411794590</v>
      </c>
      <c r="F690" s="30">
        <f t="shared" si="54"/>
        <v>0.1917567989750564</v>
      </c>
      <c r="G690" s="29">
        <f t="shared" si="50"/>
        <v>0.84477263815157744</v>
      </c>
      <c r="H690" s="29">
        <f t="shared" si="51"/>
        <v>0.3578391887103517</v>
      </c>
      <c r="I690" s="29">
        <f t="shared" si="52"/>
        <v>0.30229275548086398</v>
      </c>
      <c r="J690" s="32"/>
    </row>
    <row r="691" spans="2:10" x14ac:dyDescent="0.25">
      <c r="B691" s="37">
        <v>686</v>
      </c>
      <c r="C691" s="37">
        <v>1703745221</v>
      </c>
      <c r="D691" s="30">
        <f t="shared" si="53"/>
        <v>0.79336819322470953</v>
      </c>
      <c r="E691" s="66">
        <v>1317125235</v>
      </c>
      <c r="F691" s="30">
        <f t="shared" si="54"/>
        <v>0.61333423276121457</v>
      </c>
      <c r="G691" s="29">
        <f t="shared" si="50"/>
        <v>0.68039379907602882</v>
      </c>
      <c r="H691" s="29">
        <f t="shared" si="51"/>
        <v>-0.75699136298207348</v>
      </c>
      <c r="I691" s="29">
        <f t="shared" si="52"/>
        <v>-0.51505222932711414</v>
      </c>
      <c r="J691" s="32"/>
    </row>
    <row r="692" spans="2:10" x14ac:dyDescent="0.25">
      <c r="B692" s="37">
        <v>687</v>
      </c>
      <c r="C692" s="37">
        <v>394928619</v>
      </c>
      <c r="D692" s="30">
        <f t="shared" si="53"/>
        <v>0.18390296920384419</v>
      </c>
      <c r="E692" s="66">
        <v>1286264164</v>
      </c>
      <c r="F692" s="30">
        <f t="shared" si="54"/>
        <v>0.59896342670496716</v>
      </c>
      <c r="G692" s="29">
        <f t="shared" si="50"/>
        <v>1.8402972595479914</v>
      </c>
      <c r="H692" s="29">
        <f t="shared" si="51"/>
        <v>-0.8128280433759052</v>
      </c>
      <c r="I692" s="29">
        <f t="shared" si="52"/>
        <v>-1.4958452207084343</v>
      </c>
      <c r="J692" s="32"/>
    </row>
    <row r="693" spans="2:10" x14ac:dyDescent="0.25">
      <c r="B693" s="37">
        <v>688</v>
      </c>
      <c r="C693" s="37">
        <v>1278443330</v>
      </c>
      <c r="D693" s="30">
        <f t="shared" si="53"/>
        <v>0.59532156707501116</v>
      </c>
      <c r="E693" s="66">
        <v>1043730964</v>
      </c>
      <c r="F693" s="30">
        <f t="shared" si="54"/>
        <v>0.48602510452551073</v>
      </c>
      <c r="G693" s="29">
        <f t="shared" si="50"/>
        <v>1.0184827642732428</v>
      </c>
      <c r="H693" s="29">
        <f t="shared" si="51"/>
        <v>-0.99614745408106564</v>
      </c>
      <c r="I693" s="29">
        <f t="shared" si="52"/>
        <v>-1.0145590126562369</v>
      </c>
      <c r="J693" s="32"/>
    </row>
    <row r="694" spans="2:10" x14ac:dyDescent="0.25">
      <c r="B694" s="37">
        <v>689</v>
      </c>
      <c r="C694" s="37">
        <v>1379364570</v>
      </c>
      <c r="D694" s="30">
        <f t="shared" si="53"/>
        <v>0.64231668163198818</v>
      </c>
      <c r="E694" s="66">
        <v>620671155</v>
      </c>
      <c r="F694" s="30">
        <f t="shared" si="54"/>
        <v>0.28902252916666799</v>
      </c>
      <c r="G694" s="29">
        <f t="shared" si="50"/>
        <v>0.94092914009665518</v>
      </c>
      <c r="H694" s="29">
        <f t="shared" si="51"/>
        <v>-0.24273655456585022</v>
      </c>
      <c r="I694" s="29">
        <f t="shared" si="52"/>
        <v>-0.22839789755767026</v>
      </c>
      <c r="J694" s="32"/>
    </row>
    <row r="695" spans="2:10" x14ac:dyDescent="0.25">
      <c r="B695" s="37">
        <v>690</v>
      </c>
      <c r="C695" s="37">
        <v>1530425387</v>
      </c>
      <c r="D695" s="30">
        <f t="shared" si="53"/>
        <v>0.71265985617072314</v>
      </c>
      <c r="E695" s="66">
        <v>1509789727</v>
      </c>
      <c r="F695" s="30">
        <f t="shared" si="54"/>
        <v>0.70305062816620367</v>
      </c>
      <c r="G695" s="29">
        <f t="shared" si="50"/>
        <v>0.8231051360139986</v>
      </c>
      <c r="H695" s="29">
        <f t="shared" si="51"/>
        <v>-0.29073181612080923</v>
      </c>
      <c r="I695" s="29">
        <f t="shared" si="52"/>
        <v>-0.2393028510517155</v>
      </c>
      <c r="J695" s="32"/>
    </row>
    <row r="696" spans="2:10" x14ac:dyDescent="0.25">
      <c r="B696" s="37">
        <v>691</v>
      </c>
      <c r="C696" s="37">
        <v>1378177576</v>
      </c>
      <c r="D696" s="30">
        <f t="shared" si="53"/>
        <v>0.64176394447766427</v>
      </c>
      <c r="E696" s="66">
        <v>1879670364</v>
      </c>
      <c r="F696" s="30">
        <f t="shared" si="54"/>
        <v>0.87528972182203535</v>
      </c>
      <c r="G696" s="29">
        <f t="shared" si="50"/>
        <v>0.94184365011967697</v>
      </c>
      <c r="H696" s="29">
        <f t="shared" si="51"/>
        <v>0.70839280902183654</v>
      </c>
      <c r="I696" s="29">
        <f t="shared" si="52"/>
        <v>0.6671952689676578</v>
      </c>
      <c r="J696" s="32"/>
    </row>
    <row r="697" spans="2:10" x14ac:dyDescent="0.25">
      <c r="B697" s="37">
        <v>692</v>
      </c>
      <c r="C697" s="37">
        <v>1409406071</v>
      </c>
      <c r="D697" s="30">
        <f t="shared" si="53"/>
        <v>0.65630584566681915</v>
      </c>
      <c r="E697" s="66">
        <v>1622129636</v>
      </c>
      <c r="F697" s="30">
        <f t="shared" si="54"/>
        <v>0.7553629748315378</v>
      </c>
      <c r="G697" s="29">
        <f t="shared" si="50"/>
        <v>0.91774546638813093</v>
      </c>
      <c r="H697" s="29">
        <f t="shared" si="51"/>
        <v>3.3690188184686824E-2</v>
      </c>
      <c r="I697" s="29">
        <f t="shared" si="52"/>
        <v>3.0919017468259306E-2</v>
      </c>
      <c r="J697" s="32"/>
    </row>
    <row r="698" spans="2:10" x14ac:dyDescent="0.25">
      <c r="B698" s="37">
        <v>693</v>
      </c>
      <c r="C698" s="37">
        <v>1537188599</v>
      </c>
      <c r="D698" s="30">
        <f t="shared" si="53"/>
        <v>0.71580922217844478</v>
      </c>
      <c r="E698" s="66">
        <v>1699308189</v>
      </c>
      <c r="F698" s="30">
        <f t="shared" si="54"/>
        <v>0.79130203919080178</v>
      </c>
      <c r="G698" s="29">
        <f t="shared" si="50"/>
        <v>0.8177305142856105</v>
      </c>
      <c r="H698" s="29">
        <f t="shared" si="51"/>
        <v>0.25660541047897822</v>
      </c>
      <c r="I698" s="29">
        <f t="shared" si="52"/>
        <v>0.20983407427944506</v>
      </c>
      <c r="J698" s="32"/>
    </row>
    <row r="699" spans="2:10" x14ac:dyDescent="0.25">
      <c r="B699" s="37">
        <v>694</v>
      </c>
      <c r="C699" s="37">
        <v>714181363</v>
      </c>
      <c r="D699" s="30">
        <f t="shared" si="53"/>
        <v>0.33256661302063922</v>
      </c>
      <c r="E699" s="66">
        <v>1443399526</v>
      </c>
      <c r="F699" s="30">
        <f t="shared" si="54"/>
        <v>0.67213528168952807</v>
      </c>
      <c r="G699" s="29">
        <f t="shared" si="50"/>
        <v>1.4838565288058623</v>
      </c>
      <c r="H699" s="29">
        <f t="shared" si="51"/>
        <v>-0.46995381473849235</v>
      </c>
      <c r="I699" s="29">
        <f t="shared" si="52"/>
        <v>-0.69734403623693253</v>
      </c>
      <c r="J699" s="32"/>
    </row>
    <row r="700" spans="2:10" x14ac:dyDescent="0.25">
      <c r="B700" s="37">
        <v>695</v>
      </c>
      <c r="C700" s="37">
        <v>1067086865</v>
      </c>
      <c r="D700" s="30">
        <f t="shared" si="53"/>
        <v>0.49690104345646735</v>
      </c>
      <c r="E700" s="66">
        <v>1151547547</v>
      </c>
      <c r="F700" s="30">
        <f t="shared" si="54"/>
        <v>0.53623111338179141</v>
      </c>
      <c r="G700" s="29">
        <f t="shared" si="50"/>
        <v>1.1826786380446301</v>
      </c>
      <c r="H700" s="29">
        <f t="shared" si="51"/>
        <v>-0.9742001755228632</v>
      </c>
      <c r="I700" s="29">
        <f t="shared" si="52"/>
        <v>-1.1521657367702194</v>
      </c>
      <c r="J700" s="32"/>
    </row>
    <row r="701" spans="2:10" x14ac:dyDescent="0.25">
      <c r="B701" s="37">
        <v>696</v>
      </c>
      <c r="C701" s="37">
        <v>327166610</v>
      </c>
      <c r="D701" s="30">
        <f t="shared" si="53"/>
        <v>0.15234882484765203</v>
      </c>
      <c r="E701" s="66">
        <v>1418152037</v>
      </c>
      <c r="F701" s="30">
        <f t="shared" si="54"/>
        <v>0.66037850345502536</v>
      </c>
      <c r="G701" s="29">
        <f t="shared" si="50"/>
        <v>1.9398878767002268</v>
      </c>
      <c r="H701" s="29">
        <f t="shared" si="51"/>
        <v>-0.53381729471314521</v>
      </c>
      <c r="I701" s="29">
        <f t="shared" si="52"/>
        <v>-1.0355456983869424</v>
      </c>
      <c r="J701" s="32"/>
    </row>
    <row r="702" spans="2:10" x14ac:dyDescent="0.25">
      <c r="B702" s="37">
        <v>697</v>
      </c>
      <c r="C702" s="37">
        <v>1878289085</v>
      </c>
      <c r="D702" s="30">
        <f t="shared" si="53"/>
        <v>0.87464651366446466</v>
      </c>
      <c r="E702" s="66">
        <v>432023408</v>
      </c>
      <c r="F702" s="30">
        <f t="shared" si="54"/>
        <v>0.20117657641003681</v>
      </c>
      <c r="G702" s="29">
        <f t="shared" si="50"/>
        <v>0.51756247667632649</v>
      </c>
      <c r="H702" s="29">
        <f t="shared" si="51"/>
        <v>0.30197778868865222</v>
      </c>
      <c r="I702" s="29">
        <f t="shared" si="52"/>
        <v>0.15629237221493922</v>
      </c>
      <c r="J702" s="32"/>
    </row>
    <row r="703" spans="2:10" x14ac:dyDescent="0.25">
      <c r="B703" s="37">
        <v>698</v>
      </c>
      <c r="C703" s="37">
        <v>1688948502</v>
      </c>
      <c r="D703" s="30">
        <f t="shared" si="53"/>
        <v>0.78647793400403021</v>
      </c>
      <c r="E703" s="66">
        <v>752431670</v>
      </c>
      <c r="F703" s="30">
        <f t="shared" si="54"/>
        <v>0.35037830022646965</v>
      </c>
      <c r="G703" s="29">
        <f t="shared" si="50"/>
        <v>0.69309539432362621</v>
      </c>
      <c r="H703" s="29">
        <f t="shared" si="51"/>
        <v>-0.58970656715646774</v>
      </c>
      <c r="I703" s="29">
        <f t="shared" si="52"/>
        <v>-0.40872290569854397</v>
      </c>
      <c r="J703" s="32"/>
    </row>
    <row r="704" spans="2:10" x14ac:dyDescent="0.25">
      <c r="B704" s="37">
        <v>699</v>
      </c>
      <c r="C704" s="37">
        <v>85808991</v>
      </c>
      <c r="D704" s="30">
        <f t="shared" si="53"/>
        <v>3.9957925230245071E-2</v>
      </c>
      <c r="E704" s="66">
        <v>1941163700</v>
      </c>
      <c r="F704" s="30">
        <f t="shared" si="54"/>
        <v>0.90392478783797692</v>
      </c>
      <c r="G704" s="29">
        <f t="shared" si="50"/>
        <v>2.5376872335710612</v>
      </c>
      <c r="H704" s="29">
        <f t="shared" si="51"/>
        <v>0.8232644302867812</v>
      </c>
      <c r="I704" s="29">
        <f t="shared" si="52"/>
        <v>2.0891876345919176</v>
      </c>
      <c r="J704" s="32"/>
    </row>
    <row r="705" spans="2:10" x14ac:dyDescent="0.25">
      <c r="B705" s="37">
        <v>700</v>
      </c>
      <c r="C705" s="37">
        <v>746879676</v>
      </c>
      <c r="D705" s="30">
        <f t="shared" si="53"/>
        <v>0.34779295155210094</v>
      </c>
      <c r="E705" s="66">
        <v>1395010206</v>
      </c>
      <c r="F705" s="30">
        <f t="shared" si="54"/>
        <v>0.64960224863588911</v>
      </c>
      <c r="G705" s="29">
        <f t="shared" si="50"/>
        <v>1.4533739663795784</v>
      </c>
      <c r="H705" s="29">
        <f t="shared" si="51"/>
        <v>-0.58980526581793435</v>
      </c>
      <c r="I705" s="29">
        <f t="shared" si="52"/>
        <v>-0.8572076185733728</v>
      </c>
      <c r="J705" s="32"/>
    </row>
    <row r="706" spans="2:10" x14ac:dyDescent="0.25">
      <c r="B706" s="37">
        <v>701</v>
      </c>
      <c r="C706" s="37">
        <v>1195039184</v>
      </c>
      <c r="D706" s="30">
        <f t="shared" si="53"/>
        <v>0.55648348506376311</v>
      </c>
      <c r="E706" s="66">
        <v>904010559</v>
      </c>
      <c r="F706" s="30">
        <f t="shared" si="54"/>
        <v>0.420962720839755</v>
      </c>
      <c r="G706" s="29">
        <f t="shared" si="50"/>
        <v>1.0826982822025517</v>
      </c>
      <c r="H706" s="29">
        <f t="shared" si="51"/>
        <v>-0.87920473590399795</v>
      </c>
      <c r="I706" s="29">
        <f t="shared" si="52"/>
        <v>-0.95191345726760668</v>
      </c>
      <c r="J706" s="32"/>
    </row>
    <row r="707" spans="2:10" x14ac:dyDescent="0.25">
      <c r="B707" s="37">
        <v>702</v>
      </c>
      <c r="C707" s="37">
        <v>432804722</v>
      </c>
      <c r="D707" s="30">
        <f t="shared" si="53"/>
        <v>0.20154040409323778</v>
      </c>
      <c r="E707" s="66">
        <v>947905233</v>
      </c>
      <c r="F707" s="30">
        <f t="shared" si="54"/>
        <v>0.44140277125006672</v>
      </c>
      <c r="G707" s="29">
        <f t="shared" si="50"/>
        <v>1.7898409991417747</v>
      </c>
      <c r="H707" s="29">
        <f t="shared" si="51"/>
        <v>-0.93298493215915201</v>
      </c>
      <c r="I707" s="29">
        <f t="shared" si="52"/>
        <v>-1.6698946831599575</v>
      </c>
      <c r="J707" s="32"/>
    </row>
    <row r="708" spans="2:10" x14ac:dyDescent="0.25">
      <c r="B708" s="37">
        <v>703</v>
      </c>
      <c r="C708" s="37">
        <v>258826672</v>
      </c>
      <c r="D708" s="30">
        <f t="shared" si="53"/>
        <v>0.12052556132922208</v>
      </c>
      <c r="E708" s="66">
        <v>1397784666</v>
      </c>
      <c r="F708" s="30">
        <f t="shared" si="54"/>
        <v>0.65089420725167457</v>
      </c>
      <c r="G708" s="29">
        <f t="shared" si="50"/>
        <v>2.0571307305729318</v>
      </c>
      <c r="H708" s="29">
        <f t="shared" si="51"/>
        <v>-0.58323056125951811</v>
      </c>
      <c r="I708" s="29">
        <f t="shared" si="52"/>
        <v>-1.1997815105762535</v>
      </c>
      <c r="J708" s="32"/>
    </row>
    <row r="709" spans="2:10" x14ac:dyDescent="0.25">
      <c r="B709" s="37">
        <v>704</v>
      </c>
      <c r="C709" s="37">
        <v>1382343869</v>
      </c>
      <c r="D709" s="30">
        <f t="shared" si="53"/>
        <v>0.64370402584024888</v>
      </c>
      <c r="E709" s="66">
        <v>633676477</v>
      </c>
      <c r="F709" s="30">
        <f t="shared" si="54"/>
        <v>0.29507860415385972</v>
      </c>
      <c r="G709" s="29">
        <f t="shared" si="50"/>
        <v>0.93863331043057963</v>
      </c>
      <c r="H709" s="29">
        <f t="shared" si="51"/>
        <v>-0.27946534612675694</v>
      </c>
      <c r="I709" s="29">
        <f t="shared" si="52"/>
        <v>-0.26231548298558566</v>
      </c>
      <c r="J709" s="32"/>
    </row>
    <row r="710" spans="2:10" x14ac:dyDescent="0.25">
      <c r="B710" s="37">
        <v>705</v>
      </c>
      <c r="C710" s="37">
        <v>1923483579</v>
      </c>
      <c r="D710" s="30">
        <f t="shared" si="53"/>
        <v>0.89569183992952661</v>
      </c>
      <c r="E710" s="66">
        <v>1530267811</v>
      </c>
      <c r="F710" s="30">
        <f t="shared" si="54"/>
        <v>0.71258647912768014</v>
      </c>
      <c r="G710" s="29">
        <f t="shared" ref="G710:G773" si="55">SQRT(-2*LN(D710))</f>
        <v>0.46938013126742151</v>
      </c>
      <c r="H710" s="29">
        <f t="shared" ref="H710:H773" si="56">COS(2*PI()*F710)</f>
        <v>-0.23291697823691085</v>
      </c>
      <c r="I710" s="29">
        <f t="shared" ref="I710:I773" si="57">G710*H710</f>
        <v>-0.10932660181925237</v>
      </c>
      <c r="J710" s="32"/>
    </row>
    <row r="711" spans="2:10" x14ac:dyDescent="0.25">
      <c r="B711" s="37">
        <v>706</v>
      </c>
      <c r="C711" s="37">
        <v>350148501</v>
      </c>
      <c r="D711" s="30">
        <f t="shared" ref="D711:D774" si="58">C711/2147483647</f>
        <v>0.16305060180046158</v>
      </c>
      <c r="E711" s="66">
        <v>1277060466</v>
      </c>
      <c r="F711" s="30">
        <f t="shared" ref="F711:F774" si="59">E711/2147483647</f>
        <v>0.59467762084429976</v>
      </c>
      <c r="G711" s="29">
        <f t="shared" si="55"/>
        <v>1.9045706528550865</v>
      </c>
      <c r="H711" s="29">
        <f t="shared" si="56"/>
        <v>-0.82821741486068789</v>
      </c>
      <c r="I711" s="29">
        <f t="shared" si="57"/>
        <v>-1.5773985825271724</v>
      </c>
      <c r="J711" s="32"/>
    </row>
    <row r="712" spans="2:10" x14ac:dyDescent="0.25">
      <c r="B712" s="37">
        <v>707</v>
      </c>
      <c r="C712" s="37">
        <v>1600846970</v>
      </c>
      <c r="D712" s="30">
        <f t="shared" si="58"/>
        <v>0.74545246118002217</v>
      </c>
      <c r="E712" s="66">
        <v>1950446861</v>
      </c>
      <c r="F712" s="30">
        <f t="shared" si="59"/>
        <v>0.90824759654153497</v>
      </c>
      <c r="G712" s="29">
        <f t="shared" si="55"/>
        <v>0.76650363927393184</v>
      </c>
      <c r="H712" s="29">
        <f t="shared" si="56"/>
        <v>0.83837704913928124</v>
      </c>
      <c r="I712" s="29">
        <f t="shared" si="57"/>
        <v>0.64261905924899909</v>
      </c>
      <c r="J712" s="32"/>
    </row>
    <row r="713" spans="2:10" x14ac:dyDescent="0.25">
      <c r="B713" s="37">
        <v>708</v>
      </c>
      <c r="C713" s="37">
        <v>1770173504</v>
      </c>
      <c r="D713" s="30">
        <f t="shared" si="58"/>
        <v>0.82430127301453671</v>
      </c>
      <c r="E713" s="66">
        <v>1300191301</v>
      </c>
      <c r="F713" s="30">
        <f t="shared" si="59"/>
        <v>0.60544875525191832</v>
      </c>
      <c r="G713" s="29">
        <f t="shared" si="55"/>
        <v>0.6216416866746628</v>
      </c>
      <c r="H713" s="29">
        <f t="shared" si="56"/>
        <v>-0.78842371338505723</v>
      </c>
      <c r="I713" s="29">
        <f t="shared" si="57"/>
        <v>-0.49011704700298792</v>
      </c>
      <c r="J713" s="32"/>
    </row>
    <row r="714" spans="2:10" x14ac:dyDescent="0.25">
      <c r="B714" s="37">
        <v>709</v>
      </c>
      <c r="C714" s="37">
        <v>1674576820</v>
      </c>
      <c r="D714" s="30">
        <f t="shared" si="58"/>
        <v>0.77978559806001635</v>
      </c>
      <c r="E714" s="66">
        <v>820626887</v>
      </c>
      <c r="F714" s="30">
        <f t="shared" si="59"/>
        <v>0.38213417277770778</v>
      </c>
      <c r="G714" s="29">
        <f t="shared" si="55"/>
        <v>0.70531733477263925</v>
      </c>
      <c r="H714" s="29">
        <f t="shared" si="56"/>
        <v>-0.73808218266937387</v>
      </c>
      <c r="I714" s="29">
        <f t="shared" si="57"/>
        <v>-0.52058215792353502</v>
      </c>
      <c r="J714" s="32"/>
    </row>
    <row r="715" spans="2:10" x14ac:dyDescent="0.25">
      <c r="B715" s="37">
        <v>710</v>
      </c>
      <c r="C715" s="37">
        <v>467999364</v>
      </c>
      <c r="D715" s="30">
        <f t="shared" si="58"/>
        <v>0.21792918640092443</v>
      </c>
      <c r="E715" s="66">
        <v>1413431425</v>
      </c>
      <c r="F715" s="30">
        <f t="shared" si="59"/>
        <v>0.65818029719320137</v>
      </c>
      <c r="G715" s="29">
        <f t="shared" si="55"/>
        <v>1.7456145634051092</v>
      </c>
      <c r="H715" s="29">
        <f t="shared" si="56"/>
        <v>-0.54544521050523909</v>
      </c>
      <c r="I715" s="29">
        <f t="shared" si="57"/>
        <v>-0.95213710299751086</v>
      </c>
      <c r="J715" s="32"/>
    </row>
    <row r="716" spans="2:10" x14ac:dyDescent="0.25">
      <c r="B716" s="37">
        <v>711</v>
      </c>
      <c r="C716" s="37">
        <v>1551930363</v>
      </c>
      <c r="D716" s="30">
        <f t="shared" si="58"/>
        <v>0.72267389098306833</v>
      </c>
      <c r="E716" s="66">
        <v>1469140558</v>
      </c>
      <c r="F716" s="30">
        <f t="shared" si="59"/>
        <v>0.68412188379285943</v>
      </c>
      <c r="G716" s="29">
        <f t="shared" si="55"/>
        <v>0.80597420354858607</v>
      </c>
      <c r="H716" s="29">
        <f t="shared" si="56"/>
        <v>-0.40220540905219626</v>
      </c>
      <c r="I716" s="29">
        <f t="shared" si="57"/>
        <v>-0.32416718422377716</v>
      </c>
      <c r="J716" s="32"/>
    </row>
    <row r="717" spans="2:10" x14ac:dyDescent="0.25">
      <c r="B717" s="37">
        <v>712</v>
      </c>
      <c r="C717" s="37">
        <v>2054683750</v>
      </c>
      <c r="D717" s="30">
        <f t="shared" si="58"/>
        <v>0.9567866804808316</v>
      </c>
      <c r="E717" s="66">
        <v>2117530643</v>
      </c>
      <c r="F717" s="30">
        <f t="shared" si="59"/>
        <v>0.98605204559213111</v>
      </c>
      <c r="G717" s="29">
        <f t="shared" si="55"/>
        <v>0.29723666255967585</v>
      </c>
      <c r="H717" s="29">
        <f t="shared" si="56"/>
        <v>0.99616228428518649</v>
      </c>
      <c r="I717" s="29">
        <f t="shared" si="57"/>
        <v>0.29609595274875183</v>
      </c>
      <c r="J717" s="32"/>
    </row>
    <row r="718" spans="2:10" x14ac:dyDescent="0.25">
      <c r="B718" s="37">
        <v>713</v>
      </c>
      <c r="C718" s="37">
        <v>139722183</v>
      </c>
      <c r="D718" s="30">
        <f t="shared" si="58"/>
        <v>6.5063211631524939E-2</v>
      </c>
      <c r="E718" s="66">
        <v>742619344</v>
      </c>
      <c r="F718" s="30">
        <f t="shared" si="59"/>
        <v>0.34580907986769877</v>
      </c>
      <c r="G718" s="29">
        <f t="shared" si="55"/>
        <v>2.3376894554266352</v>
      </c>
      <c r="H718" s="29">
        <f t="shared" si="56"/>
        <v>-0.56628064256730593</v>
      </c>
      <c r="I718" s="29">
        <f t="shared" si="57"/>
        <v>-1.3237882869418105</v>
      </c>
      <c r="J718" s="32"/>
    </row>
    <row r="719" spans="2:10" x14ac:dyDescent="0.25">
      <c r="B719" s="37">
        <v>714</v>
      </c>
      <c r="C719" s="37">
        <v>1982738675</v>
      </c>
      <c r="D719" s="30">
        <f t="shared" si="58"/>
        <v>0.92328464422527912</v>
      </c>
      <c r="E719" s="66">
        <v>374705226</v>
      </c>
      <c r="F719" s="30">
        <f t="shared" si="59"/>
        <v>0.17448571798134863</v>
      </c>
      <c r="G719" s="29">
        <f t="shared" si="55"/>
        <v>0.39954399443669936</v>
      </c>
      <c r="H719" s="29">
        <f t="shared" si="56"/>
        <v>0.45686725998269334</v>
      </c>
      <c r="I719" s="29">
        <f t="shared" si="57"/>
        <v>0.18253856998083531</v>
      </c>
      <c r="J719" s="32"/>
    </row>
    <row r="720" spans="2:10" x14ac:dyDescent="0.25">
      <c r="B720" s="37">
        <v>715</v>
      </c>
      <c r="C720" s="37">
        <v>1287484651</v>
      </c>
      <c r="D720" s="30">
        <f t="shared" si="58"/>
        <v>0.59953176025279409</v>
      </c>
      <c r="E720" s="66">
        <v>454181450</v>
      </c>
      <c r="F720" s="30">
        <f t="shared" si="59"/>
        <v>0.21149471877678053</v>
      </c>
      <c r="G720" s="29">
        <f t="shared" si="55"/>
        <v>1.0115397451558079</v>
      </c>
      <c r="H720" s="29">
        <f t="shared" si="56"/>
        <v>0.23958251265926456</v>
      </c>
      <c r="I720" s="29">
        <f t="shared" si="57"/>
        <v>0.24234723379914058</v>
      </c>
      <c r="J720" s="32"/>
    </row>
    <row r="721" spans="2:10" x14ac:dyDescent="0.25">
      <c r="B721" s="37">
        <v>716</v>
      </c>
      <c r="C721" s="37">
        <v>486129605</v>
      </c>
      <c r="D721" s="30">
        <f t="shared" si="58"/>
        <v>0.22637173776811537</v>
      </c>
      <c r="E721" s="66">
        <v>2013320119</v>
      </c>
      <c r="F721" s="30">
        <f t="shared" si="59"/>
        <v>0.93752523881268002</v>
      </c>
      <c r="G721" s="29">
        <f t="shared" si="55"/>
        <v>1.7237034394727659</v>
      </c>
      <c r="H721" s="29">
        <f t="shared" si="56"/>
        <v>0.92394020688546108</v>
      </c>
      <c r="I721" s="29">
        <f t="shared" si="57"/>
        <v>1.5925989124756481</v>
      </c>
      <c r="J721" s="32"/>
    </row>
    <row r="722" spans="2:10" x14ac:dyDescent="0.25">
      <c r="B722" s="37">
        <v>717</v>
      </c>
      <c r="C722" s="37">
        <v>2121587012</v>
      </c>
      <c r="D722" s="30">
        <f t="shared" si="58"/>
        <v>0.98794093960334595</v>
      </c>
      <c r="E722" s="66">
        <v>1974225193</v>
      </c>
      <c r="F722" s="30">
        <f t="shared" si="59"/>
        <v>0.91932024523584188</v>
      </c>
      <c r="G722" s="29">
        <f t="shared" si="55"/>
        <v>0.15577137574301542</v>
      </c>
      <c r="H722" s="29">
        <f t="shared" si="56"/>
        <v>0.87424111161263074</v>
      </c>
      <c r="I722" s="29">
        <f t="shared" si="57"/>
        <v>0.13618174068700259</v>
      </c>
      <c r="J722" s="32"/>
    </row>
    <row r="723" spans="2:10" x14ac:dyDescent="0.25">
      <c r="B723" s="37">
        <v>718</v>
      </c>
      <c r="C723" s="37">
        <v>882825834</v>
      </c>
      <c r="D723" s="30">
        <f t="shared" si="58"/>
        <v>0.41109781452040084</v>
      </c>
      <c r="E723" s="66">
        <v>517841879</v>
      </c>
      <c r="F723" s="30">
        <f t="shared" si="59"/>
        <v>0.24113891610928762</v>
      </c>
      <c r="G723" s="29">
        <f t="shared" si="55"/>
        <v>1.3333597423558077</v>
      </c>
      <c r="H723" s="29">
        <f t="shared" si="56"/>
        <v>5.5647072590830828E-2</v>
      </c>
      <c r="I723" s="29">
        <f t="shared" si="57"/>
        <v>7.4197566372565124E-2</v>
      </c>
      <c r="J723" s="32"/>
    </row>
    <row r="724" spans="2:10" x14ac:dyDescent="0.25">
      <c r="B724" s="37">
        <v>719</v>
      </c>
      <c r="C724" s="37">
        <v>15644476</v>
      </c>
      <c r="D724" s="30">
        <f t="shared" si="58"/>
        <v>7.2850268368073864E-3</v>
      </c>
      <c r="E724" s="66">
        <v>1199059255</v>
      </c>
      <c r="F724" s="30">
        <f t="shared" si="59"/>
        <v>0.55835547650156336</v>
      </c>
      <c r="G724" s="29">
        <f t="shared" si="55"/>
        <v>3.1374939539375135</v>
      </c>
      <c r="H724" s="29">
        <f t="shared" si="56"/>
        <v>-0.93353055786171435</v>
      </c>
      <c r="I724" s="29">
        <f t="shared" si="57"/>
        <v>-2.9289464811070429</v>
      </c>
      <c r="J724" s="32"/>
    </row>
    <row r="725" spans="2:10" x14ac:dyDescent="0.25">
      <c r="B725" s="37">
        <v>720</v>
      </c>
      <c r="C725" s="37">
        <v>1859714017</v>
      </c>
      <c r="D725" s="30">
        <f t="shared" si="58"/>
        <v>0.86599682358372809</v>
      </c>
      <c r="E725" s="66">
        <v>77215296</v>
      </c>
      <c r="F725" s="30">
        <f t="shared" si="59"/>
        <v>3.5956174151951528E-2</v>
      </c>
      <c r="G725" s="29">
        <f t="shared" si="55"/>
        <v>0.53642154756050175</v>
      </c>
      <c r="H725" s="29">
        <f t="shared" si="56"/>
        <v>0.97458859236380291</v>
      </c>
      <c r="I725" s="29">
        <f t="shared" si="57"/>
        <v>0.52279032095060218</v>
      </c>
      <c r="J725" s="32"/>
    </row>
    <row r="726" spans="2:10" x14ac:dyDescent="0.25">
      <c r="B726" s="37">
        <v>721</v>
      </c>
      <c r="C726" s="37">
        <v>1856265349</v>
      </c>
      <c r="D726" s="30">
        <f t="shared" si="58"/>
        <v>0.86439091240260324</v>
      </c>
      <c r="E726" s="66">
        <v>409005122</v>
      </c>
      <c r="F726" s="30">
        <f t="shared" si="59"/>
        <v>0.19045785171466781</v>
      </c>
      <c r="G726" s="29">
        <f t="shared" si="55"/>
        <v>0.539870665233808</v>
      </c>
      <c r="H726" s="29">
        <f t="shared" si="56"/>
        <v>0.36544828264762591</v>
      </c>
      <c r="I726" s="29">
        <f t="shared" si="57"/>
        <v>0.1972948074615265</v>
      </c>
      <c r="J726" s="32"/>
    </row>
    <row r="727" spans="2:10" x14ac:dyDescent="0.25">
      <c r="B727" s="37">
        <v>722</v>
      </c>
      <c r="C727" s="37">
        <v>1852399395</v>
      </c>
      <c r="D727" s="30">
        <f t="shared" si="58"/>
        <v>0.86259068728545252</v>
      </c>
      <c r="E727" s="66">
        <v>1388940451</v>
      </c>
      <c r="F727" s="30">
        <f t="shared" si="59"/>
        <v>0.64677579870763036</v>
      </c>
      <c r="G727" s="29">
        <f t="shared" si="55"/>
        <v>0.54371866056840645</v>
      </c>
      <c r="H727" s="29">
        <f t="shared" si="56"/>
        <v>-0.60405279472510121</v>
      </c>
      <c r="I727" s="29">
        <f t="shared" si="57"/>
        <v>-0.32843477646053459</v>
      </c>
      <c r="J727" s="32"/>
    </row>
    <row r="728" spans="2:10" x14ac:dyDescent="0.25">
      <c r="B728" s="37">
        <v>723</v>
      </c>
      <c r="C728" s="37">
        <v>1726081922</v>
      </c>
      <c r="D728" s="30">
        <f t="shared" si="58"/>
        <v>0.80376953017142116</v>
      </c>
      <c r="E728" s="66">
        <v>1518654231</v>
      </c>
      <c r="F728" s="30">
        <f t="shared" si="59"/>
        <v>0.70717848451211052</v>
      </c>
      <c r="G728" s="29">
        <f t="shared" si="55"/>
        <v>0.6609730779871924</v>
      </c>
      <c r="H728" s="29">
        <f t="shared" si="56"/>
        <v>-0.26582105257468119</v>
      </c>
      <c r="I728" s="29">
        <f t="shared" si="57"/>
        <v>-0.17570055931408232</v>
      </c>
      <c r="J728" s="32"/>
    </row>
    <row r="729" spans="2:10" x14ac:dyDescent="0.25">
      <c r="B729" s="37">
        <v>724</v>
      </c>
      <c r="C729" s="37">
        <v>1439241533</v>
      </c>
      <c r="D729" s="30">
        <f t="shared" si="58"/>
        <v>0.67019906531562989</v>
      </c>
      <c r="E729" s="66">
        <v>821952710</v>
      </c>
      <c r="F729" s="30">
        <f t="shared" si="59"/>
        <v>0.38275155722291748</v>
      </c>
      <c r="G729" s="29">
        <f t="shared" si="55"/>
        <v>0.89462897149029241</v>
      </c>
      <c r="H729" s="29">
        <f t="shared" si="56"/>
        <v>-0.74069392120368283</v>
      </c>
      <c r="I729" s="29">
        <f t="shared" si="57"/>
        <v>-0.66264624091556246</v>
      </c>
      <c r="J729" s="32"/>
    </row>
    <row r="730" spans="2:10" x14ac:dyDescent="0.25">
      <c r="B730" s="37">
        <v>725</v>
      </c>
      <c r="C730" s="37">
        <v>789713754</v>
      </c>
      <c r="D730" s="30">
        <f t="shared" si="58"/>
        <v>0.36773912346350918</v>
      </c>
      <c r="E730" s="66">
        <v>471181556</v>
      </c>
      <c r="F730" s="30">
        <f t="shared" si="59"/>
        <v>0.21941101002479485</v>
      </c>
      <c r="G730" s="29">
        <f t="shared" si="55"/>
        <v>1.4144832949426933</v>
      </c>
      <c r="H730" s="29">
        <f t="shared" si="56"/>
        <v>0.19101520615590856</v>
      </c>
      <c r="I730" s="29">
        <f t="shared" si="57"/>
        <v>0.27018781818756737</v>
      </c>
      <c r="J730" s="32"/>
    </row>
    <row r="731" spans="2:10" x14ac:dyDescent="0.25">
      <c r="B731" s="37">
        <v>726</v>
      </c>
      <c r="C731" s="37">
        <v>535207156</v>
      </c>
      <c r="D731" s="30">
        <f t="shared" si="58"/>
        <v>0.24922525335532858</v>
      </c>
      <c r="E731" s="66">
        <v>2140434688</v>
      </c>
      <c r="F731" s="30">
        <f t="shared" si="59"/>
        <v>0.99671757267635208</v>
      </c>
      <c r="G731" s="29">
        <f t="shared" si="55"/>
        <v>1.6669722010286772</v>
      </c>
      <c r="H731" s="29">
        <f t="shared" si="56"/>
        <v>0.99978733080595872</v>
      </c>
      <c r="I731" s="29">
        <f t="shared" si="57"/>
        <v>1.6666176873941951</v>
      </c>
      <c r="J731" s="32"/>
    </row>
    <row r="732" spans="2:10" x14ac:dyDescent="0.25">
      <c r="B732" s="37">
        <v>727</v>
      </c>
      <c r="C732" s="37">
        <v>1731199553</v>
      </c>
      <c r="D732" s="30">
        <f t="shared" si="58"/>
        <v>0.80615261281195683</v>
      </c>
      <c r="E732" s="66">
        <v>595461545</v>
      </c>
      <c r="F732" s="30">
        <f t="shared" si="59"/>
        <v>0.27728338971607547</v>
      </c>
      <c r="G732" s="29">
        <f t="shared" si="55"/>
        <v>0.65647880160541838</v>
      </c>
      <c r="H732" s="29">
        <f t="shared" si="56"/>
        <v>-0.17058820515059456</v>
      </c>
      <c r="I732" s="29">
        <f t="shared" si="57"/>
        <v>-0.11198754048528158</v>
      </c>
      <c r="J732" s="32"/>
    </row>
    <row r="733" spans="2:10" x14ac:dyDescent="0.25">
      <c r="B733" s="37">
        <v>728</v>
      </c>
      <c r="C733" s="37">
        <v>1065813876</v>
      </c>
      <c r="D733" s="30">
        <f t="shared" si="58"/>
        <v>0.4963082617597227</v>
      </c>
      <c r="E733" s="66">
        <v>497578312</v>
      </c>
      <c r="F733" s="30">
        <f t="shared" si="59"/>
        <v>0.23170295741022703</v>
      </c>
      <c r="G733" s="29">
        <f t="shared" si="55"/>
        <v>1.1836875008398406</v>
      </c>
      <c r="H733" s="29">
        <f t="shared" si="56"/>
        <v>0.11471063719180365</v>
      </c>
      <c r="I733" s="29">
        <f t="shared" si="57"/>
        <v>0.13578154745731175</v>
      </c>
      <c r="J733" s="32"/>
    </row>
    <row r="734" spans="2:10" x14ac:dyDescent="0.25">
      <c r="B734" s="37">
        <v>729</v>
      </c>
      <c r="C734" s="37">
        <v>412095133</v>
      </c>
      <c r="D734" s="30">
        <f t="shared" si="58"/>
        <v>0.1918967502153929</v>
      </c>
      <c r="E734" s="66">
        <v>1317528694</v>
      </c>
      <c r="F734" s="30">
        <f t="shared" si="59"/>
        <v>0.61352210799861795</v>
      </c>
      <c r="G734" s="29">
        <f t="shared" si="55"/>
        <v>1.8170293398256243</v>
      </c>
      <c r="H734" s="29">
        <f t="shared" si="56"/>
        <v>-0.7562194971133348</v>
      </c>
      <c r="I734" s="29">
        <f t="shared" si="57"/>
        <v>-1.3740730136031083</v>
      </c>
      <c r="J734" s="32"/>
    </row>
    <row r="735" spans="2:10" x14ac:dyDescent="0.25">
      <c r="B735" s="37">
        <v>730</v>
      </c>
      <c r="C735" s="37">
        <v>534098036</v>
      </c>
      <c r="D735" s="30">
        <f t="shared" si="58"/>
        <v>0.24870877910810932</v>
      </c>
      <c r="E735" s="66">
        <v>190052750</v>
      </c>
      <c r="F735" s="30">
        <f t="shared" si="59"/>
        <v>8.850020826258706E-2</v>
      </c>
      <c r="G735" s="29">
        <f t="shared" si="55"/>
        <v>1.6682161903083248</v>
      </c>
      <c r="H735" s="29">
        <f t="shared" si="56"/>
        <v>0.84933970954906368</v>
      </c>
      <c r="I735" s="29">
        <f t="shared" si="57"/>
        <v>1.4168822545415181</v>
      </c>
      <c r="J735" s="32"/>
    </row>
    <row r="736" spans="2:10" x14ac:dyDescent="0.25">
      <c r="B736" s="37">
        <v>731</v>
      </c>
      <c r="C736" s="37">
        <v>1452981542</v>
      </c>
      <c r="D736" s="30">
        <f t="shared" si="58"/>
        <v>0.67659725559716921</v>
      </c>
      <c r="E736" s="66">
        <v>1195951916</v>
      </c>
      <c r="F736" s="30">
        <f t="shared" si="59"/>
        <v>0.55690850902204803</v>
      </c>
      <c r="G736" s="29">
        <f t="shared" si="55"/>
        <v>0.88394465755623852</v>
      </c>
      <c r="H736" s="29">
        <f t="shared" si="56"/>
        <v>-0.93675123831734741</v>
      </c>
      <c r="I736" s="29">
        <f t="shared" si="57"/>
        <v>-0.82803625256981006</v>
      </c>
      <c r="J736" s="32"/>
    </row>
    <row r="737" spans="2:10" x14ac:dyDescent="0.25">
      <c r="B737" s="37">
        <v>732</v>
      </c>
      <c r="C737" s="37">
        <v>823055157</v>
      </c>
      <c r="D737" s="30">
        <f t="shared" si="58"/>
        <v>0.38326492411236507</v>
      </c>
      <c r="E737" s="66">
        <v>1736187318</v>
      </c>
      <c r="F737" s="30">
        <f t="shared" si="59"/>
        <v>0.80847522188372689</v>
      </c>
      <c r="G737" s="29">
        <f t="shared" si="55"/>
        <v>1.3849395806719746</v>
      </c>
      <c r="H737" s="29">
        <f t="shared" si="56"/>
        <v>0.35920010522537421</v>
      </c>
      <c r="I737" s="29">
        <f t="shared" si="57"/>
        <v>0.49747044310815891</v>
      </c>
      <c r="J737" s="32"/>
    </row>
    <row r="738" spans="2:10" x14ac:dyDescent="0.25">
      <c r="B738" s="37">
        <v>733</v>
      </c>
      <c r="C738" s="37">
        <v>2107085376</v>
      </c>
      <c r="D738" s="30">
        <f t="shared" si="58"/>
        <v>0.9811880891123731</v>
      </c>
      <c r="E738" s="66">
        <v>309770343</v>
      </c>
      <c r="F738" s="30">
        <f t="shared" si="59"/>
        <v>0.14424805675831068</v>
      </c>
      <c r="G738" s="29">
        <f t="shared" si="55"/>
        <v>0.19489025513986627</v>
      </c>
      <c r="H738" s="29">
        <f t="shared" si="56"/>
        <v>0.61663336453911477</v>
      </c>
      <c r="I738" s="29">
        <f t="shared" si="57"/>
        <v>0.12017583374278225</v>
      </c>
      <c r="J738" s="32"/>
    </row>
    <row r="739" spans="2:10" x14ac:dyDescent="0.25">
      <c r="B739" s="37">
        <v>734</v>
      </c>
      <c r="C739" s="37">
        <v>191355657</v>
      </c>
      <c r="D739" s="30">
        <f t="shared" si="58"/>
        <v>8.9106921613731849E-2</v>
      </c>
      <c r="E739" s="66">
        <v>2079089492</v>
      </c>
      <c r="F739" s="30">
        <f t="shared" si="59"/>
        <v>0.96815148972354437</v>
      </c>
      <c r="G739" s="29">
        <f t="shared" si="55"/>
        <v>2.1990535527207116</v>
      </c>
      <c r="H739" s="29">
        <f t="shared" si="56"/>
        <v>0.98004470003286337</v>
      </c>
      <c r="I739" s="29">
        <f t="shared" si="57"/>
        <v>2.1551707794323725</v>
      </c>
      <c r="J739" s="32"/>
    </row>
    <row r="740" spans="2:10" x14ac:dyDescent="0.25">
      <c r="B740" s="37">
        <v>735</v>
      </c>
      <c r="C740" s="37">
        <v>1586573762</v>
      </c>
      <c r="D740" s="30">
        <f t="shared" si="58"/>
        <v>0.73880598076563608</v>
      </c>
      <c r="E740" s="66">
        <v>2107148722</v>
      </c>
      <c r="F740" s="30">
        <f t="shared" si="59"/>
        <v>0.98121758689229266</v>
      </c>
      <c r="G740" s="29">
        <f t="shared" si="55"/>
        <v>0.77810016764767853</v>
      </c>
      <c r="H740" s="29">
        <f t="shared" si="56"/>
        <v>0.99304449898081559</v>
      </c>
      <c r="I740" s="29">
        <f t="shared" si="57"/>
        <v>0.7726880911385775</v>
      </c>
      <c r="J740" s="32"/>
    </row>
    <row r="741" spans="2:10" x14ac:dyDescent="0.25">
      <c r="B741" s="37">
        <v>736</v>
      </c>
      <c r="C741" s="37">
        <v>409457953</v>
      </c>
      <c r="D741" s="30">
        <f t="shared" si="58"/>
        <v>0.19066871758115883</v>
      </c>
      <c r="E741" s="66">
        <v>1062373805</v>
      </c>
      <c r="F741" s="30">
        <f t="shared" si="59"/>
        <v>0.49470635386868678</v>
      </c>
      <c r="G741" s="29">
        <f t="shared" si="55"/>
        <v>1.8205591557451577</v>
      </c>
      <c r="H741" s="29">
        <f t="shared" si="56"/>
        <v>-0.99944690527660407</v>
      </c>
      <c r="I741" s="29">
        <f t="shared" si="57"/>
        <v>-1.8195522140824849</v>
      </c>
      <c r="J741" s="32"/>
    </row>
    <row r="742" spans="2:10" x14ac:dyDescent="0.25">
      <c r="B742" s="37">
        <v>737</v>
      </c>
      <c r="C742" s="37">
        <v>1767941473</v>
      </c>
      <c r="D742" s="30">
        <f t="shared" si="58"/>
        <v>0.82326190258528198</v>
      </c>
      <c r="E742" s="66">
        <v>1278186479</v>
      </c>
      <c r="F742" s="30">
        <f t="shared" si="59"/>
        <v>0.59520196150764915</v>
      </c>
      <c r="G742" s="29">
        <f t="shared" si="55"/>
        <v>0.62366802032090907</v>
      </c>
      <c r="H742" s="29">
        <f t="shared" si="56"/>
        <v>-0.82636664634741774</v>
      </c>
      <c r="I742" s="29">
        <f t="shared" si="57"/>
        <v>-0.51537845038672281</v>
      </c>
      <c r="J742" s="32"/>
    </row>
    <row r="743" spans="2:10" x14ac:dyDescent="0.25">
      <c r="B743" s="37">
        <v>738</v>
      </c>
      <c r="C743" s="37">
        <v>102498602</v>
      </c>
      <c r="D743" s="30">
        <f t="shared" si="58"/>
        <v>4.7729630976789457E-2</v>
      </c>
      <c r="E743" s="66">
        <v>604012645</v>
      </c>
      <c r="F743" s="30">
        <f t="shared" si="59"/>
        <v>0.28126530595182686</v>
      </c>
      <c r="G743" s="29">
        <f t="shared" si="55"/>
        <v>2.4666588249968049</v>
      </c>
      <c r="H743" s="29">
        <f t="shared" si="56"/>
        <v>-0.19518464336333544</v>
      </c>
      <c r="I743" s="29">
        <f t="shared" si="57"/>
        <v>-0.48145392305602541</v>
      </c>
      <c r="J743" s="32"/>
    </row>
    <row r="744" spans="2:10" x14ac:dyDescent="0.25">
      <c r="B744" s="37">
        <v>739</v>
      </c>
      <c r="C744" s="37">
        <v>602063251</v>
      </c>
      <c r="D744" s="30">
        <f t="shared" si="58"/>
        <v>0.28035754863189422</v>
      </c>
      <c r="E744" s="66">
        <v>1868943603</v>
      </c>
      <c r="F744" s="30">
        <f t="shared" si="59"/>
        <v>0.87029468448380687</v>
      </c>
      <c r="G744" s="29">
        <f t="shared" si="55"/>
        <v>1.5947974987643432</v>
      </c>
      <c r="H744" s="29">
        <f t="shared" si="56"/>
        <v>0.68589565887813453</v>
      </c>
      <c r="I744" s="29">
        <f t="shared" si="57"/>
        <v>1.0938646811921702</v>
      </c>
      <c r="J744" s="32"/>
    </row>
    <row r="745" spans="2:10" x14ac:dyDescent="0.25">
      <c r="B745" s="37">
        <v>740</v>
      </c>
      <c r="C745" s="37">
        <v>1261190310</v>
      </c>
      <c r="D745" s="30">
        <f t="shared" si="58"/>
        <v>0.58728750356812376</v>
      </c>
      <c r="E745" s="66">
        <v>1839651515</v>
      </c>
      <c r="F745" s="30">
        <f t="shared" si="59"/>
        <v>0.85665449307144359</v>
      </c>
      <c r="G745" s="29">
        <f t="shared" si="55"/>
        <v>1.0317371704517342</v>
      </c>
      <c r="H745" s="29">
        <f t="shared" si="56"/>
        <v>0.62108783456802752</v>
      </c>
      <c r="I745" s="29">
        <f t="shared" si="57"/>
        <v>0.64079940503921151</v>
      </c>
      <c r="J745" s="32"/>
    </row>
    <row r="746" spans="2:10" x14ac:dyDescent="0.25">
      <c r="B746" s="37">
        <v>741</v>
      </c>
      <c r="C746" s="37">
        <v>1050968863</v>
      </c>
      <c r="D746" s="30">
        <f t="shared" si="58"/>
        <v>0.4893955138928236</v>
      </c>
      <c r="E746" s="66">
        <v>2119262638</v>
      </c>
      <c r="F746" s="30">
        <f t="shared" si="59"/>
        <v>0.98685856861381727</v>
      </c>
      <c r="G746" s="29">
        <f t="shared" si="55"/>
        <v>1.1954783934146931</v>
      </c>
      <c r="H746" s="29">
        <f t="shared" si="56"/>
        <v>0.99659302987079701</v>
      </c>
      <c r="I746" s="29">
        <f t="shared" si="57"/>
        <v>1.1914054342382217</v>
      </c>
      <c r="J746" s="32"/>
    </row>
    <row r="747" spans="2:10" x14ac:dyDescent="0.25">
      <c r="B747" s="37">
        <v>742</v>
      </c>
      <c r="C747" s="37">
        <v>1126867889</v>
      </c>
      <c r="D747" s="30">
        <f t="shared" si="58"/>
        <v>0.52473875206184517</v>
      </c>
      <c r="E747" s="66">
        <v>794286738</v>
      </c>
      <c r="F747" s="30">
        <f t="shared" si="59"/>
        <v>0.36986858508077852</v>
      </c>
      <c r="G747" s="29">
        <f t="shared" si="55"/>
        <v>1.1356537811871195</v>
      </c>
      <c r="H747" s="29">
        <f t="shared" si="56"/>
        <v>-0.68394496011659955</v>
      </c>
      <c r="I747" s="29">
        <f t="shared" si="57"/>
        <v>-0.77672468008028994</v>
      </c>
      <c r="J747" s="32"/>
    </row>
    <row r="748" spans="2:10" x14ac:dyDescent="0.25">
      <c r="B748" s="37">
        <v>743</v>
      </c>
      <c r="C748" s="37">
        <v>997614730</v>
      </c>
      <c r="D748" s="30">
        <f t="shared" si="58"/>
        <v>0.46455055962528596</v>
      </c>
      <c r="E748" s="66">
        <v>1382367976</v>
      </c>
      <c r="F748" s="30">
        <f t="shared" si="59"/>
        <v>0.64371525153690723</v>
      </c>
      <c r="G748" s="29">
        <f t="shared" si="55"/>
        <v>1.2382930826218013</v>
      </c>
      <c r="H748" s="29">
        <f t="shared" si="56"/>
        <v>-0.61926539360940736</v>
      </c>
      <c r="I748" s="29">
        <f t="shared" si="57"/>
        <v>-0.76683205321359615</v>
      </c>
      <c r="J748" s="32"/>
    </row>
    <row r="749" spans="2:10" x14ac:dyDescent="0.25">
      <c r="B749" s="37">
        <v>744</v>
      </c>
      <c r="C749" s="37">
        <v>1944098467</v>
      </c>
      <c r="D749" s="30">
        <f t="shared" si="58"/>
        <v>0.90529139521778157</v>
      </c>
      <c r="E749" s="66">
        <v>200316613</v>
      </c>
      <c r="F749" s="30">
        <f t="shared" si="59"/>
        <v>9.3279691922142957E-2</v>
      </c>
      <c r="G749" s="29">
        <f t="shared" si="55"/>
        <v>0.44609058147817959</v>
      </c>
      <c r="H749" s="29">
        <f t="shared" si="56"/>
        <v>0.83310770789239841</v>
      </c>
      <c r="I749" s="29">
        <f t="shared" si="57"/>
        <v>0.37164150184767342</v>
      </c>
      <c r="J749" s="32"/>
    </row>
    <row r="750" spans="2:10" x14ac:dyDescent="0.25">
      <c r="B750" s="37">
        <v>745</v>
      </c>
      <c r="C750" s="37">
        <v>1240496673</v>
      </c>
      <c r="D750" s="30">
        <f t="shared" si="58"/>
        <v>0.57765127791913751</v>
      </c>
      <c r="E750" s="66">
        <v>1847984480</v>
      </c>
      <c r="F750" s="30">
        <f t="shared" si="59"/>
        <v>0.86053483228224092</v>
      </c>
      <c r="G750" s="29">
        <f t="shared" si="55"/>
        <v>1.0476496721549446</v>
      </c>
      <c r="H750" s="29">
        <f t="shared" si="56"/>
        <v>0.64000965727008707</v>
      </c>
      <c r="I750" s="29">
        <f t="shared" si="57"/>
        <v>0.67050590761500517</v>
      </c>
      <c r="J750" s="32"/>
    </row>
    <row r="751" spans="2:10" x14ac:dyDescent="0.25">
      <c r="B751" s="37">
        <v>746</v>
      </c>
      <c r="C751" s="37">
        <v>907755882</v>
      </c>
      <c r="D751" s="30">
        <f t="shared" si="58"/>
        <v>0.42270677277013041</v>
      </c>
      <c r="E751" s="66">
        <v>70625783</v>
      </c>
      <c r="F751" s="30">
        <f t="shared" si="59"/>
        <v>3.2887693044211574E-2</v>
      </c>
      <c r="G751" s="29">
        <f t="shared" si="55"/>
        <v>1.3123083089710856</v>
      </c>
      <c r="H751" s="29">
        <f t="shared" si="56"/>
        <v>0.97872592668426095</v>
      </c>
      <c r="I751" s="29">
        <f t="shared" si="57"/>
        <v>1.2843901657931813</v>
      </c>
      <c r="J751" s="32"/>
    </row>
    <row r="752" spans="2:10" x14ac:dyDescent="0.25">
      <c r="B752" s="37">
        <v>747</v>
      </c>
      <c r="C752" s="37">
        <v>1193687301</v>
      </c>
      <c r="D752" s="30">
        <f t="shared" si="58"/>
        <v>0.55585396548540056</v>
      </c>
      <c r="E752" s="66">
        <v>242483362</v>
      </c>
      <c r="F752" s="30">
        <f t="shared" si="59"/>
        <v>0.11291511455220875</v>
      </c>
      <c r="G752" s="29">
        <f t="shared" si="55"/>
        <v>1.0837432087310248</v>
      </c>
      <c r="H752" s="29">
        <f t="shared" si="56"/>
        <v>0.75870946357733104</v>
      </c>
      <c r="I752" s="29">
        <f t="shared" si="57"/>
        <v>0.82224622855189133</v>
      </c>
      <c r="J752" s="32"/>
    </row>
    <row r="753" spans="2:10" x14ac:dyDescent="0.25">
      <c r="B753" s="37">
        <v>748</v>
      </c>
      <c r="C753" s="37">
        <v>1468975580</v>
      </c>
      <c r="D753" s="30">
        <f t="shared" si="58"/>
        <v>0.68404505992496623</v>
      </c>
      <c r="E753" s="66">
        <v>3816422</v>
      </c>
      <c r="F753" s="30">
        <f t="shared" si="59"/>
        <v>1.7771599822571315E-3</v>
      </c>
      <c r="G753" s="29">
        <f t="shared" si="55"/>
        <v>0.87147172810837914</v>
      </c>
      <c r="H753" s="29">
        <f t="shared" si="56"/>
        <v>0.99993765835192172</v>
      </c>
      <c r="I753" s="29">
        <f t="shared" si="57"/>
        <v>0.87141739912459526</v>
      </c>
      <c r="J753" s="32"/>
    </row>
    <row r="754" spans="2:10" x14ac:dyDescent="0.25">
      <c r="B754" s="37">
        <v>749</v>
      </c>
      <c r="C754" s="37">
        <v>367983142</v>
      </c>
      <c r="D754" s="30">
        <f t="shared" si="58"/>
        <v>0.17135550369106023</v>
      </c>
      <c r="E754" s="66">
        <v>1875496118</v>
      </c>
      <c r="F754" s="30">
        <f t="shared" si="59"/>
        <v>0.873345937055231</v>
      </c>
      <c r="G754" s="29">
        <f t="shared" si="55"/>
        <v>1.8783050399715948</v>
      </c>
      <c r="H754" s="29">
        <f t="shared" si="56"/>
        <v>0.69971991849708037</v>
      </c>
      <c r="I754" s="29">
        <f t="shared" si="57"/>
        <v>1.3142874494815797</v>
      </c>
      <c r="J754" s="32"/>
    </row>
    <row r="755" spans="2:10" x14ac:dyDescent="0.25">
      <c r="B755" s="37">
        <v>750</v>
      </c>
      <c r="C755" s="37">
        <v>1116567616</v>
      </c>
      <c r="D755" s="30">
        <f t="shared" si="58"/>
        <v>0.51994231367481047</v>
      </c>
      <c r="E755" s="66">
        <v>208560567</v>
      </c>
      <c r="F755" s="30">
        <f t="shared" si="59"/>
        <v>9.7118582156076369E-2</v>
      </c>
      <c r="G755" s="29">
        <f t="shared" si="55"/>
        <v>1.1437109851716754</v>
      </c>
      <c r="H755" s="29">
        <f t="shared" si="56"/>
        <v>0.81952537767361622</v>
      </c>
      <c r="I755" s="29">
        <f t="shared" si="57"/>
        <v>0.93730017707228097</v>
      </c>
      <c r="J755" s="32"/>
    </row>
    <row r="756" spans="2:10" x14ac:dyDescent="0.25">
      <c r="B756" s="37">
        <v>751</v>
      </c>
      <c r="C756" s="37">
        <v>1569377796</v>
      </c>
      <c r="D756" s="30">
        <f t="shared" si="58"/>
        <v>0.73079848509784717</v>
      </c>
      <c r="E756" s="66">
        <v>993669681</v>
      </c>
      <c r="F756" s="30">
        <f t="shared" si="59"/>
        <v>0.46271350302859837</v>
      </c>
      <c r="G756" s="29">
        <f t="shared" si="55"/>
        <v>0.79198172632599417</v>
      </c>
      <c r="H756" s="29">
        <f t="shared" si="56"/>
        <v>-0.97268220745669576</v>
      </c>
      <c r="I756" s="29">
        <f t="shared" si="57"/>
        <v>-0.77034653382813267</v>
      </c>
      <c r="J756" s="32"/>
    </row>
    <row r="757" spans="2:10" x14ac:dyDescent="0.25">
      <c r="B757" s="37">
        <v>752</v>
      </c>
      <c r="C757" s="37">
        <v>642506986</v>
      </c>
      <c r="D757" s="30">
        <f t="shared" si="58"/>
        <v>0.2991906303442971</v>
      </c>
      <c r="E757" s="66">
        <v>800749631</v>
      </c>
      <c r="F757" s="30">
        <f t="shared" si="59"/>
        <v>0.37287810415629208</v>
      </c>
      <c r="G757" s="29">
        <f t="shared" si="55"/>
        <v>1.5534956382728311</v>
      </c>
      <c r="H757" s="29">
        <f t="shared" si="56"/>
        <v>-0.69761688269586952</v>
      </c>
      <c r="I757" s="29">
        <f t="shared" si="57"/>
        <v>-1.0837447844535226</v>
      </c>
      <c r="J757" s="32"/>
    </row>
    <row r="758" spans="2:10" x14ac:dyDescent="0.25">
      <c r="B758" s="37">
        <v>753</v>
      </c>
      <c r="C758" s="37">
        <v>1961676284</v>
      </c>
      <c r="D758" s="30">
        <f t="shared" si="58"/>
        <v>0.91347670411387305</v>
      </c>
      <c r="E758" s="66">
        <v>1879619870</v>
      </c>
      <c r="F758" s="30">
        <f t="shared" si="59"/>
        <v>0.87526620872098315</v>
      </c>
      <c r="G758" s="29">
        <f t="shared" si="55"/>
        <v>0.42543484878487536</v>
      </c>
      <c r="H758" s="29">
        <f t="shared" si="56"/>
        <v>0.70828852567623091</v>
      </c>
      <c r="I758" s="29">
        <f t="shared" si="57"/>
        <v>0.30133062181712961</v>
      </c>
      <c r="J758" s="32"/>
    </row>
    <row r="759" spans="2:10" x14ac:dyDescent="0.25">
      <c r="B759" s="37">
        <v>754</v>
      </c>
      <c r="C759" s="37">
        <v>1259716009</v>
      </c>
      <c r="D759" s="30">
        <f t="shared" si="58"/>
        <v>0.58660097866626504</v>
      </c>
      <c r="E759" s="66">
        <v>1076636354</v>
      </c>
      <c r="F759" s="30">
        <f t="shared" si="59"/>
        <v>0.50134787079940912</v>
      </c>
      <c r="G759" s="29">
        <f t="shared" si="55"/>
        <v>1.0328702281210906</v>
      </c>
      <c r="H759" s="29">
        <f t="shared" si="56"/>
        <v>-0.99996413889439362</v>
      </c>
      <c r="I759" s="29">
        <f t="shared" si="57"/>
        <v>-1.0328331882527624</v>
      </c>
      <c r="J759" s="32"/>
    </row>
    <row r="760" spans="2:10" x14ac:dyDescent="0.25">
      <c r="B760" s="37">
        <v>755</v>
      </c>
      <c r="C760" s="37">
        <v>1764079814</v>
      </c>
      <c r="D760" s="30">
        <f t="shared" si="58"/>
        <v>0.82146367748336102</v>
      </c>
      <c r="E760" s="66">
        <v>5025695</v>
      </c>
      <c r="F760" s="30">
        <f t="shared" si="59"/>
        <v>2.3402716044058428E-3</v>
      </c>
      <c r="G760" s="29">
        <f t="shared" si="55"/>
        <v>0.62716434425668277</v>
      </c>
      <c r="H760" s="29">
        <f t="shared" si="56"/>
        <v>0.99989189284406388</v>
      </c>
      <c r="I760" s="29">
        <f t="shared" si="57"/>
        <v>0.62709654330312059</v>
      </c>
      <c r="J760" s="32"/>
    </row>
    <row r="761" spans="2:10" x14ac:dyDescent="0.25">
      <c r="B761" s="37">
        <v>756</v>
      </c>
      <c r="C761" s="37">
        <v>1615833131</v>
      </c>
      <c r="D761" s="30">
        <f t="shared" si="58"/>
        <v>0.75243093620633283</v>
      </c>
      <c r="E761" s="66">
        <v>2100105764</v>
      </c>
      <c r="F761" s="30">
        <f t="shared" si="59"/>
        <v>0.9779379540020311</v>
      </c>
      <c r="G761" s="29">
        <f t="shared" si="55"/>
        <v>0.75424938276257814</v>
      </c>
      <c r="H761" s="29">
        <f t="shared" si="56"/>
        <v>0.99040763336975834</v>
      </c>
      <c r="I761" s="29">
        <f t="shared" si="57"/>
        <v>0.74701434615248596</v>
      </c>
      <c r="J761" s="32"/>
    </row>
    <row r="762" spans="2:10" x14ac:dyDescent="0.25">
      <c r="B762" s="37">
        <v>757</v>
      </c>
      <c r="C762" s="37">
        <v>471607502</v>
      </c>
      <c r="D762" s="30">
        <f t="shared" si="58"/>
        <v>0.2196093565875708</v>
      </c>
      <c r="E762" s="66">
        <v>908102810</v>
      </c>
      <c r="F762" s="30">
        <f t="shared" si="59"/>
        <v>0.42286832370928878</v>
      </c>
      <c r="G762" s="29">
        <f t="shared" si="55"/>
        <v>1.7412093285087276</v>
      </c>
      <c r="H762" s="29">
        <f t="shared" si="56"/>
        <v>-0.88484616727220144</v>
      </c>
      <c r="I762" s="29">
        <f t="shared" si="57"/>
        <v>-1.5407024007495511</v>
      </c>
      <c r="J762" s="32"/>
    </row>
    <row r="763" spans="2:10" x14ac:dyDescent="0.25">
      <c r="B763" s="37">
        <v>758</v>
      </c>
      <c r="C763" s="37">
        <v>502393955</v>
      </c>
      <c r="D763" s="30">
        <f t="shared" si="58"/>
        <v>0.23394541592986576</v>
      </c>
      <c r="E763" s="66">
        <v>814119897</v>
      </c>
      <c r="F763" s="30">
        <f t="shared" si="59"/>
        <v>0.37910411943639821</v>
      </c>
      <c r="G763" s="29">
        <f t="shared" si="55"/>
        <v>1.704504301016569</v>
      </c>
      <c r="H763" s="29">
        <f t="shared" si="56"/>
        <v>-0.72510379452029261</v>
      </c>
      <c r="I763" s="29">
        <f t="shared" si="57"/>
        <v>-1.2359425364432732</v>
      </c>
      <c r="J763" s="32"/>
    </row>
    <row r="764" spans="2:10" x14ac:dyDescent="0.25">
      <c r="B764" s="37">
        <v>759</v>
      </c>
      <c r="C764" s="37">
        <v>1855174772</v>
      </c>
      <c r="D764" s="30">
        <f t="shared" si="58"/>
        <v>0.86388307291263855</v>
      </c>
      <c r="E764" s="66">
        <v>1592674399</v>
      </c>
      <c r="F764" s="30">
        <f t="shared" si="59"/>
        <v>0.74164681124577614</v>
      </c>
      <c r="G764" s="29">
        <f t="shared" si="55"/>
        <v>0.54095813444916241</v>
      </c>
      <c r="H764" s="29">
        <f t="shared" si="56"/>
        <v>-5.2460540151365385E-2</v>
      </c>
      <c r="I764" s="29">
        <f t="shared" si="57"/>
        <v>-2.8378955932477998E-2</v>
      </c>
      <c r="J764" s="32"/>
    </row>
    <row r="765" spans="2:10" x14ac:dyDescent="0.25">
      <c r="B765" s="37">
        <v>760</v>
      </c>
      <c r="C765" s="37">
        <v>1868239229</v>
      </c>
      <c r="D765" s="30">
        <f t="shared" si="58"/>
        <v>0.86996668478006811</v>
      </c>
      <c r="E765" s="66">
        <v>29121951</v>
      </c>
      <c r="F765" s="30">
        <f t="shared" si="59"/>
        <v>1.3560965197887721E-2</v>
      </c>
      <c r="G765" s="29">
        <f t="shared" si="55"/>
        <v>0.5278264135546088</v>
      </c>
      <c r="H765" s="29">
        <f t="shared" si="56"/>
        <v>0.9963721595634466</v>
      </c>
      <c r="I765" s="29">
        <f t="shared" si="57"/>
        <v>0.52591154354803438</v>
      </c>
      <c r="J765" s="32"/>
    </row>
    <row r="766" spans="2:10" x14ac:dyDescent="0.25">
      <c r="B766" s="37">
        <v>761</v>
      </c>
      <c r="C766" s="37">
        <v>854384499</v>
      </c>
      <c r="D766" s="30">
        <f t="shared" si="58"/>
        <v>0.39785378584538295</v>
      </c>
      <c r="E766" s="66">
        <v>1955072538</v>
      </c>
      <c r="F766" s="30">
        <f t="shared" si="59"/>
        <v>0.91040159524902775</v>
      </c>
      <c r="G766" s="29">
        <f t="shared" si="55"/>
        <v>1.3576971042491008</v>
      </c>
      <c r="H766" s="29">
        <f t="shared" si="56"/>
        <v>0.84567728647977503</v>
      </c>
      <c r="I766" s="29">
        <f t="shared" si="57"/>
        <v>1.1481736029828278</v>
      </c>
      <c r="J766" s="32"/>
    </row>
    <row r="767" spans="2:10" x14ac:dyDescent="0.25">
      <c r="B767" s="37">
        <v>762</v>
      </c>
      <c r="C767" s="37">
        <v>1514194413</v>
      </c>
      <c r="D767" s="30">
        <f t="shared" si="58"/>
        <v>0.70510171992010517</v>
      </c>
      <c r="E767" s="66">
        <v>826424002</v>
      </c>
      <c r="F767" s="30">
        <f t="shared" si="59"/>
        <v>0.38483366481253584</v>
      </c>
      <c r="G767" s="29">
        <f t="shared" si="55"/>
        <v>0.83595837576176601</v>
      </c>
      <c r="H767" s="29">
        <f t="shared" si="56"/>
        <v>-0.74941951327450329</v>
      </c>
      <c r="I767" s="29">
        <f t="shared" si="57"/>
        <v>-0.62648351908112698</v>
      </c>
      <c r="J767" s="32"/>
    </row>
    <row r="768" spans="2:10" x14ac:dyDescent="0.25">
      <c r="B768" s="37">
        <v>763</v>
      </c>
      <c r="C768" s="37">
        <v>1740880222</v>
      </c>
      <c r="D768" s="30">
        <f t="shared" si="58"/>
        <v>0.81066052560259616</v>
      </c>
      <c r="E768" s="66">
        <v>880623413</v>
      </c>
      <c r="F768" s="30">
        <f t="shared" si="59"/>
        <v>0.41007223232186968</v>
      </c>
      <c r="G768" s="29">
        <f t="shared" si="55"/>
        <v>0.64792885399344102</v>
      </c>
      <c r="H768" s="29">
        <f t="shared" si="56"/>
        <v>-0.84457102302585485</v>
      </c>
      <c r="I768" s="29">
        <f t="shared" si="57"/>
        <v>-0.54722193506521022</v>
      </c>
      <c r="J768" s="32"/>
    </row>
    <row r="769" spans="2:10" x14ac:dyDescent="0.25">
      <c r="B769" s="37">
        <v>764</v>
      </c>
      <c r="C769" s="37">
        <v>1111144736</v>
      </c>
      <c r="D769" s="30">
        <f t="shared" si="58"/>
        <v>0.51741708839191924</v>
      </c>
      <c r="E769" s="66">
        <v>1703781104</v>
      </c>
      <c r="F769" s="30">
        <f t="shared" si="59"/>
        <v>0.79338490254868976</v>
      </c>
      <c r="G769" s="29">
        <f t="shared" si="55"/>
        <v>1.1479599142359482</v>
      </c>
      <c r="H769" s="29">
        <f t="shared" si="56"/>
        <v>0.26923188940340192</v>
      </c>
      <c r="I769" s="29">
        <f t="shared" si="57"/>
        <v>0.30906741666911158</v>
      </c>
      <c r="J769" s="32"/>
    </row>
    <row r="770" spans="2:10" x14ac:dyDescent="0.25">
      <c r="B770" s="37">
        <v>765</v>
      </c>
      <c r="C770" s="37">
        <v>628593449</v>
      </c>
      <c r="D770" s="30">
        <f t="shared" si="58"/>
        <v>0.29271163479085621</v>
      </c>
      <c r="E770" s="66">
        <v>897783196</v>
      </c>
      <c r="F770" s="30">
        <f t="shared" si="59"/>
        <v>0.41806287896729211</v>
      </c>
      <c r="G770" s="29">
        <f t="shared" si="55"/>
        <v>1.5675250149142461</v>
      </c>
      <c r="H770" s="29">
        <f t="shared" si="56"/>
        <v>-0.87037835357001136</v>
      </c>
      <c r="I770" s="29">
        <f t="shared" si="57"/>
        <v>-1.364339841660869</v>
      </c>
      <c r="J770" s="32"/>
    </row>
    <row r="771" spans="2:10" x14ac:dyDescent="0.25">
      <c r="B771" s="37">
        <v>766</v>
      </c>
      <c r="C771" s="37">
        <v>173914805</v>
      </c>
      <c r="D771" s="30">
        <f t="shared" si="58"/>
        <v>8.0985392015886212E-2</v>
      </c>
      <c r="E771" s="66">
        <v>649020924</v>
      </c>
      <c r="F771" s="30">
        <f t="shared" si="59"/>
        <v>0.30222391910023239</v>
      </c>
      <c r="G771" s="29">
        <f t="shared" si="55"/>
        <v>2.2420912051282778</v>
      </c>
      <c r="H771" s="29">
        <f t="shared" si="56"/>
        <v>-0.32227578819631153</v>
      </c>
      <c r="I771" s="29">
        <f t="shared" si="57"/>
        <v>-0.72257171034073375</v>
      </c>
      <c r="J771" s="32"/>
    </row>
    <row r="772" spans="2:10" x14ac:dyDescent="0.25">
      <c r="B772" s="37">
        <v>767</v>
      </c>
      <c r="C772" s="37">
        <v>754482094</v>
      </c>
      <c r="D772" s="30">
        <f t="shared" si="58"/>
        <v>0.35133310330628098</v>
      </c>
      <c r="E772" s="66">
        <v>1392176660</v>
      </c>
      <c r="F772" s="30">
        <f t="shared" si="59"/>
        <v>0.64828277595726902</v>
      </c>
      <c r="G772" s="29">
        <f t="shared" si="55"/>
        <v>1.4463889471889011</v>
      </c>
      <c r="H772" s="29">
        <f t="shared" si="56"/>
        <v>-0.59647986897214944</v>
      </c>
      <c r="I772" s="29">
        <f t="shared" si="57"/>
        <v>-0.86274188970200094</v>
      </c>
      <c r="J772" s="32"/>
    </row>
    <row r="773" spans="2:10" x14ac:dyDescent="0.25">
      <c r="B773" s="37">
        <v>768</v>
      </c>
      <c r="C773" s="37">
        <v>1644831134</v>
      </c>
      <c r="D773" s="30">
        <f t="shared" si="58"/>
        <v>0.76593418361895449</v>
      </c>
      <c r="E773" s="66">
        <v>240387106</v>
      </c>
      <c r="F773" s="30">
        <f t="shared" si="59"/>
        <v>0.11193896928426762</v>
      </c>
      <c r="G773" s="29">
        <f t="shared" si="55"/>
        <v>0.73028629331452388</v>
      </c>
      <c r="H773" s="29">
        <f t="shared" si="56"/>
        <v>0.76269057974804899</v>
      </c>
      <c r="I773" s="29">
        <f t="shared" si="57"/>
        <v>0.55698247643010801</v>
      </c>
      <c r="J773" s="32"/>
    </row>
    <row r="774" spans="2:10" x14ac:dyDescent="0.25">
      <c r="B774" s="37">
        <v>769</v>
      </c>
      <c r="C774" s="37">
        <v>83846899</v>
      </c>
      <c r="D774" s="30">
        <f t="shared" si="58"/>
        <v>3.9044254943283396E-2</v>
      </c>
      <c r="E774" s="66">
        <v>1513187726</v>
      </c>
      <c r="F774" s="30">
        <f t="shared" si="59"/>
        <v>0.70463294475555094</v>
      </c>
      <c r="G774" s="29">
        <f t="shared" ref="G774:G837" si="60">SQRT(-2*LN(D774))</f>
        <v>2.5467860271527498</v>
      </c>
      <c r="H774" s="29">
        <f t="shared" ref="H774:H837" si="61">COS(2*PI()*F774)</f>
        <v>-0.28120506450638588</v>
      </c>
      <c r="I774" s="29">
        <f t="shared" ref="I774:I837" si="62">G774*H774</f>
        <v>-0.71616912904945129</v>
      </c>
      <c r="J774" s="32"/>
    </row>
    <row r="775" spans="2:10" x14ac:dyDescent="0.25">
      <c r="B775" s="37">
        <v>770</v>
      </c>
      <c r="C775" s="37">
        <v>511907212</v>
      </c>
      <c r="D775" s="30">
        <f t="shared" ref="D775:D838" si="63">C775/2147483647</f>
        <v>0.23837537143303797</v>
      </c>
      <c r="E775" s="66">
        <v>1256191448</v>
      </c>
      <c r="F775" s="30">
        <f t="shared" ref="F775:F838" si="64">E775/2147483647</f>
        <v>0.58495972705304611</v>
      </c>
      <c r="G775" s="29">
        <f t="shared" si="60"/>
        <v>1.6934631126038022</v>
      </c>
      <c r="H775" s="29">
        <f t="shared" si="61"/>
        <v>-0.86087080850144582</v>
      </c>
      <c r="I775" s="29">
        <f t="shared" si="62"/>
        <v>-1.4578529589146101</v>
      </c>
      <c r="J775" s="32"/>
    </row>
    <row r="776" spans="2:10" x14ac:dyDescent="0.25">
      <c r="B776" s="37">
        <v>771</v>
      </c>
      <c r="C776" s="37">
        <v>953166179</v>
      </c>
      <c r="D776" s="30">
        <f t="shared" si="63"/>
        <v>0.44385259013802397</v>
      </c>
      <c r="E776" s="66">
        <v>1363043555</v>
      </c>
      <c r="F776" s="30">
        <f t="shared" si="64"/>
        <v>0.6347166167733802</v>
      </c>
      <c r="G776" s="29">
        <f t="shared" si="60"/>
        <v>1.2745687708940197</v>
      </c>
      <c r="H776" s="29">
        <f t="shared" si="61"/>
        <v>-0.66264642608051982</v>
      </c>
      <c r="I776" s="29">
        <f t="shared" si="62"/>
        <v>-0.84458844082676299</v>
      </c>
      <c r="J776" s="32"/>
    </row>
    <row r="777" spans="2:10" x14ac:dyDescent="0.25">
      <c r="B777" s="37">
        <v>772</v>
      </c>
      <c r="C777" s="37">
        <v>561581976</v>
      </c>
      <c r="D777" s="30">
        <f t="shared" si="63"/>
        <v>0.26150698599475763</v>
      </c>
      <c r="E777" s="66">
        <v>688065557</v>
      </c>
      <c r="F777" s="30">
        <f t="shared" si="64"/>
        <v>0.32040549317393707</v>
      </c>
      <c r="G777" s="29">
        <f t="shared" si="60"/>
        <v>1.6378609713580001</v>
      </c>
      <c r="H777" s="29">
        <f t="shared" si="61"/>
        <v>-0.42808321534400534</v>
      </c>
      <c r="I777" s="29">
        <f t="shared" si="62"/>
        <v>-0.7011407909053885</v>
      </c>
      <c r="J777" s="32"/>
    </row>
    <row r="778" spans="2:10" x14ac:dyDescent="0.25">
      <c r="B778" s="37">
        <v>773</v>
      </c>
      <c r="C778" s="37">
        <v>631522424</v>
      </c>
      <c r="D778" s="30">
        <f t="shared" si="63"/>
        <v>0.2940755450604835</v>
      </c>
      <c r="E778" s="66">
        <v>471693759</v>
      </c>
      <c r="F778" s="30">
        <f t="shared" si="64"/>
        <v>0.21964952313324879</v>
      </c>
      <c r="G778" s="29">
        <f t="shared" si="60"/>
        <v>1.5645565433457187</v>
      </c>
      <c r="H778" s="29">
        <f t="shared" si="61"/>
        <v>0.18954396416207822</v>
      </c>
      <c r="I778" s="29">
        <f t="shared" si="62"/>
        <v>0.2965522493814659</v>
      </c>
      <c r="J778" s="32"/>
    </row>
    <row r="779" spans="2:10" x14ac:dyDescent="0.25">
      <c r="B779" s="37">
        <v>774</v>
      </c>
      <c r="C779" s="37">
        <v>2014369246</v>
      </c>
      <c r="D779" s="30">
        <f t="shared" si="63"/>
        <v>0.93801377664227681</v>
      </c>
      <c r="E779" s="66">
        <v>252403998</v>
      </c>
      <c r="F779" s="30">
        <f t="shared" si="64"/>
        <v>0.11753477068503143</v>
      </c>
      <c r="G779" s="29">
        <f t="shared" si="60"/>
        <v>0.35774472136392105</v>
      </c>
      <c r="H779" s="29">
        <f t="shared" si="61"/>
        <v>0.73948404384249045</v>
      </c>
      <c r="I779" s="29">
        <f t="shared" si="62"/>
        <v>0.26454651321749734</v>
      </c>
      <c r="J779" s="32"/>
    </row>
    <row r="780" spans="2:10" x14ac:dyDescent="0.25">
      <c r="B780" s="37">
        <v>775</v>
      </c>
      <c r="C780" s="37">
        <v>1495447124</v>
      </c>
      <c r="D780" s="30">
        <f t="shared" si="63"/>
        <v>0.69637183318676976</v>
      </c>
      <c r="E780" s="66">
        <v>116418580</v>
      </c>
      <c r="F780" s="30">
        <f t="shared" si="64"/>
        <v>5.4211625854583285E-2</v>
      </c>
      <c r="G780" s="29">
        <f t="shared" si="60"/>
        <v>0.85073088367627503</v>
      </c>
      <c r="H780" s="29">
        <f t="shared" si="61"/>
        <v>0.9425471574147295</v>
      </c>
      <c r="I780" s="29">
        <f t="shared" si="62"/>
        <v>0.8018539761339939</v>
      </c>
      <c r="J780" s="32"/>
    </row>
    <row r="781" spans="2:10" x14ac:dyDescent="0.25">
      <c r="B781" s="37">
        <v>776</v>
      </c>
      <c r="C781" s="37">
        <v>504327499</v>
      </c>
      <c r="D781" s="30">
        <f t="shared" si="63"/>
        <v>0.23484579251839119</v>
      </c>
      <c r="E781" s="66">
        <v>1174885072</v>
      </c>
      <c r="F781" s="30">
        <f t="shared" si="64"/>
        <v>0.54709849532092847</v>
      </c>
      <c r="G781" s="29">
        <f t="shared" si="60"/>
        <v>1.7022492075381768</v>
      </c>
      <c r="H781" s="29">
        <f t="shared" si="61"/>
        <v>-0.95653175645411559</v>
      </c>
      <c r="I781" s="29">
        <f t="shared" si="62"/>
        <v>-1.6282554244091185</v>
      </c>
      <c r="J781" s="32"/>
    </row>
    <row r="782" spans="2:10" x14ac:dyDescent="0.25">
      <c r="B782" s="37">
        <v>777</v>
      </c>
      <c r="C782" s="37">
        <v>1410940581</v>
      </c>
      <c r="D782" s="30">
        <f t="shared" si="63"/>
        <v>0.65702040756913849</v>
      </c>
      <c r="E782" s="66">
        <v>1443238854</v>
      </c>
      <c r="F782" s="30">
        <f t="shared" si="64"/>
        <v>0.6720604629591389</v>
      </c>
      <c r="G782" s="29">
        <f t="shared" si="60"/>
        <v>0.91655899889844894</v>
      </c>
      <c r="H782" s="29">
        <f t="shared" si="61"/>
        <v>-0.47036871579028056</v>
      </c>
      <c r="I782" s="29">
        <f t="shared" si="62"/>
        <v>-0.43112067925788861</v>
      </c>
      <c r="J782" s="32"/>
    </row>
    <row r="783" spans="2:10" x14ac:dyDescent="0.25">
      <c r="B783" s="37">
        <v>778</v>
      </c>
      <c r="C783" s="37">
        <v>1730124095</v>
      </c>
      <c r="D783" s="30">
        <f t="shared" si="63"/>
        <v>0.80565181365499827</v>
      </c>
      <c r="E783" s="66">
        <v>1312033429</v>
      </c>
      <c r="F783" s="30">
        <f t="shared" si="64"/>
        <v>0.61096317582342918</v>
      </c>
      <c r="G783" s="29">
        <f t="shared" si="60"/>
        <v>0.65742470716460322</v>
      </c>
      <c r="H783" s="29">
        <f t="shared" si="61"/>
        <v>-0.76664158629500856</v>
      </c>
      <c r="I783" s="29">
        <f t="shared" si="62"/>
        <v>-0.50400912037020285</v>
      </c>
      <c r="J783" s="32"/>
    </row>
    <row r="784" spans="2:10" x14ac:dyDescent="0.25">
      <c r="B784" s="37">
        <v>779</v>
      </c>
      <c r="C784" s="37">
        <v>1160019805</v>
      </c>
      <c r="D784" s="30">
        <f t="shared" si="63"/>
        <v>0.5401763159503119</v>
      </c>
      <c r="E784" s="66">
        <v>70361027</v>
      </c>
      <c r="F784" s="30">
        <f t="shared" si="64"/>
        <v>3.2764406424371714E-2</v>
      </c>
      <c r="G784" s="29">
        <f t="shared" si="60"/>
        <v>1.1098285288258214</v>
      </c>
      <c r="H784" s="29">
        <f t="shared" si="61"/>
        <v>0.97888456597967155</v>
      </c>
      <c r="I784" s="29">
        <f t="shared" si="62"/>
        <v>1.0863940177515217</v>
      </c>
      <c r="J784" s="32"/>
    </row>
    <row r="785" spans="2:10" x14ac:dyDescent="0.25">
      <c r="B785" s="37">
        <v>780</v>
      </c>
      <c r="C785" s="37">
        <v>508304710</v>
      </c>
      <c r="D785" s="30">
        <f t="shared" si="63"/>
        <v>0.23669782571340811</v>
      </c>
      <c r="E785" s="66">
        <v>1032936482</v>
      </c>
      <c r="F785" s="30">
        <f t="shared" si="64"/>
        <v>0.48099853213922983</v>
      </c>
      <c r="G785" s="29">
        <f t="shared" si="60"/>
        <v>1.697628315231019</v>
      </c>
      <c r="H785" s="29">
        <f t="shared" si="61"/>
        <v>-0.99288150611338821</v>
      </c>
      <c r="I785" s="29">
        <f t="shared" si="62"/>
        <v>-1.6855437584473079</v>
      </c>
      <c r="J785" s="32"/>
    </row>
    <row r="786" spans="2:10" x14ac:dyDescent="0.25">
      <c r="B786" s="37">
        <v>781</v>
      </c>
      <c r="C786" s="37">
        <v>1715557234</v>
      </c>
      <c r="D786" s="30">
        <f t="shared" si="63"/>
        <v>0.79886859040654667</v>
      </c>
      <c r="E786" s="66">
        <v>238340297</v>
      </c>
      <c r="F786" s="30">
        <f t="shared" si="64"/>
        <v>0.11098584957001072</v>
      </c>
      <c r="G786" s="29">
        <f t="shared" si="60"/>
        <v>0.6701623897510578</v>
      </c>
      <c r="H786" s="29">
        <f t="shared" si="61"/>
        <v>0.7665501063178467</v>
      </c>
      <c r="I786" s="29">
        <f t="shared" si="62"/>
        <v>0.51371305111389554</v>
      </c>
      <c r="J786" s="32"/>
    </row>
    <row r="787" spans="2:10" x14ac:dyDescent="0.25">
      <c r="B787" s="37">
        <v>782</v>
      </c>
      <c r="C787" s="37">
        <v>1554730360</v>
      </c>
      <c r="D787" s="30">
        <f t="shared" si="63"/>
        <v>0.72397774119115332</v>
      </c>
      <c r="E787" s="66">
        <v>453915952</v>
      </c>
      <c r="F787" s="30">
        <f t="shared" si="64"/>
        <v>0.2113710866362653</v>
      </c>
      <c r="G787" s="29">
        <f t="shared" si="60"/>
        <v>0.8037345722067053</v>
      </c>
      <c r="H787" s="29">
        <f t="shared" si="61"/>
        <v>0.24033662032272651</v>
      </c>
      <c r="I787" s="29">
        <f t="shared" si="62"/>
        <v>0.19316685072069195</v>
      </c>
      <c r="J787" s="32"/>
    </row>
    <row r="788" spans="2:10" x14ac:dyDescent="0.25">
      <c r="B788" s="37">
        <v>783</v>
      </c>
      <c r="C788" s="37">
        <v>720924031</v>
      </c>
      <c r="D788" s="30">
        <f t="shared" si="63"/>
        <v>0.33570641248286998</v>
      </c>
      <c r="E788" s="66">
        <v>1087752252</v>
      </c>
      <c r="F788" s="30">
        <f t="shared" si="64"/>
        <v>0.50652411417408105</v>
      </c>
      <c r="G788" s="29">
        <f t="shared" si="60"/>
        <v>1.4775102526567709</v>
      </c>
      <c r="H788" s="29">
        <f t="shared" si="61"/>
        <v>-0.99915993666265446</v>
      </c>
      <c r="I788" s="29">
        <f t="shared" si="62"/>
        <v>-1.4762690504629619</v>
      </c>
      <c r="J788" s="32"/>
    </row>
    <row r="789" spans="2:10" x14ac:dyDescent="0.25">
      <c r="B789" s="37">
        <v>784</v>
      </c>
      <c r="C789" s="37">
        <v>223247045</v>
      </c>
      <c r="D789" s="30">
        <f t="shared" si="63"/>
        <v>0.10395750641075778</v>
      </c>
      <c r="E789" s="66">
        <v>368490442</v>
      </c>
      <c r="F789" s="30">
        <f t="shared" si="64"/>
        <v>0.17159173366222147</v>
      </c>
      <c r="G789" s="29">
        <f t="shared" si="60"/>
        <v>2.1278031184964252</v>
      </c>
      <c r="H789" s="29">
        <f t="shared" si="61"/>
        <v>0.47296564596554791</v>
      </c>
      <c r="I789" s="29">
        <f t="shared" si="62"/>
        <v>1.0063777764271691</v>
      </c>
      <c r="J789" s="32"/>
    </row>
    <row r="790" spans="2:10" x14ac:dyDescent="0.25">
      <c r="B790" s="37">
        <v>785</v>
      </c>
      <c r="C790" s="37">
        <v>1480863450</v>
      </c>
      <c r="D790" s="30">
        <f t="shared" si="63"/>
        <v>0.689580780775091</v>
      </c>
      <c r="E790" s="66">
        <v>773832888</v>
      </c>
      <c r="F790" s="30">
        <f t="shared" si="64"/>
        <v>0.36034401895494389</v>
      </c>
      <c r="G790" s="29">
        <f t="shared" si="60"/>
        <v>0.86217333538768048</v>
      </c>
      <c r="H790" s="29">
        <f t="shared" si="61"/>
        <v>-0.63908799057700749</v>
      </c>
      <c r="I790" s="29">
        <f t="shared" si="62"/>
        <v>-0.55100462444198905</v>
      </c>
      <c r="J790" s="32"/>
    </row>
    <row r="791" spans="2:10" x14ac:dyDescent="0.25">
      <c r="B791" s="37">
        <v>786</v>
      </c>
      <c r="C791" s="37">
        <v>2009278195</v>
      </c>
      <c r="D791" s="30">
        <f t="shared" si="63"/>
        <v>0.93564307127876345</v>
      </c>
      <c r="E791" s="66">
        <v>1318484599</v>
      </c>
      <c r="F791" s="30">
        <f t="shared" si="64"/>
        <v>0.61396723595166913</v>
      </c>
      <c r="G791" s="29">
        <f t="shared" si="60"/>
        <v>0.36474980283687303</v>
      </c>
      <c r="H791" s="29">
        <f t="shared" si="61"/>
        <v>-0.75438653119510379</v>
      </c>
      <c r="I791" s="29">
        <f t="shared" si="62"/>
        <v>-0.27516233851620669</v>
      </c>
      <c r="J791" s="32"/>
    </row>
    <row r="792" spans="2:10" x14ac:dyDescent="0.25">
      <c r="B792" s="37">
        <v>787</v>
      </c>
      <c r="C792" s="37">
        <v>1833194326</v>
      </c>
      <c r="D792" s="30">
        <f t="shared" si="63"/>
        <v>0.85364763012791411</v>
      </c>
      <c r="E792" s="66">
        <v>1412177019</v>
      </c>
      <c r="F792" s="30">
        <f t="shared" si="64"/>
        <v>0.65759616888016281</v>
      </c>
      <c r="G792" s="29">
        <f t="shared" si="60"/>
        <v>0.56255983047562452</v>
      </c>
      <c r="H792" s="29">
        <f t="shared" si="61"/>
        <v>-0.54851768379802712</v>
      </c>
      <c r="I792" s="29">
        <f t="shared" si="62"/>
        <v>-0.30857401521030037</v>
      </c>
      <c r="J792" s="32"/>
    </row>
    <row r="793" spans="2:10" x14ac:dyDescent="0.25">
      <c r="B793" s="37">
        <v>788</v>
      </c>
      <c r="C793" s="37">
        <v>1900715666</v>
      </c>
      <c r="D793" s="30">
        <f t="shared" si="63"/>
        <v>0.88508970424769895</v>
      </c>
      <c r="E793" s="66">
        <v>980520593</v>
      </c>
      <c r="F793" s="30">
        <f t="shared" si="64"/>
        <v>0.45659048178074441</v>
      </c>
      <c r="G793" s="29">
        <f t="shared" si="60"/>
        <v>0.49409771984698775</v>
      </c>
      <c r="H793" s="29">
        <f t="shared" si="61"/>
        <v>-0.96303372890418137</v>
      </c>
      <c r="I793" s="29">
        <f t="shared" si="62"/>
        <v>-0.47583276958729814</v>
      </c>
      <c r="J793" s="32"/>
    </row>
    <row r="794" spans="2:10" x14ac:dyDescent="0.25">
      <c r="B794" s="37">
        <v>789</v>
      </c>
      <c r="C794" s="37">
        <v>1810648101</v>
      </c>
      <c r="D794" s="30">
        <f t="shared" si="63"/>
        <v>0.8431487259655952</v>
      </c>
      <c r="E794" s="66">
        <v>45902767</v>
      </c>
      <c r="F794" s="30">
        <f t="shared" si="64"/>
        <v>2.1375141582160789E-2</v>
      </c>
      <c r="G794" s="29">
        <f t="shared" si="60"/>
        <v>0.58414366710305987</v>
      </c>
      <c r="H794" s="29">
        <f t="shared" si="61"/>
        <v>0.9909947693260529</v>
      </c>
      <c r="I794" s="29">
        <f t="shared" si="62"/>
        <v>0.5788833186340715</v>
      </c>
      <c r="J794" s="32"/>
    </row>
    <row r="795" spans="2:10" x14ac:dyDescent="0.25">
      <c r="B795" s="37">
        <v>790</v>
      </c>
      <c r="C795" s="37">
        <v>232806614</v>
      </c>
      <c r="D795" s="30">
        <f t="shared" si="63"/>
        <v>0.10840902761947784</v>
      </c>
      <c r="E795" s="66">
        <v>1756138976</v>
      </c>
      <c r="F795" s="30">
        <f t="shared" si="64"/>
        <v>0.81776593663625696</v>
      </c>
      <c r="G795" s="29">
        <f t="shared" si="60"/>
        <v>2.1080056512361347</v>
      </c>
      <c r="H795" s="29">
        <f t="shared" si="61"/>
        <v>0.4130366737381917</v>
      </c>
      <c r="I795" s="29">
        <f t="shared" si="62"/>
        <v>0.87068364240788365</v>
      </c>
      <c r="J795" s="32"/>
    </row>
    <row r="796" spans="2:10" x14ac:dyDescent="0.25">
      <c r="B796" s="37">
        <v>791</v>
      </c>
      <c r="C796" s="37">
        <v>1900242944</v>
      </c>
      <c r="D796" s="30">
        <f t="shared" si="63"/>
        <v>0.88486957591253779</v>
      </c>
      <c r="E796" s="66">
        <v>1394200827</v>
      </c>
      <c r="F796" s="30">
        <f t="shared" si="64"/>
        <v>0.64922535216865374</v>
      </c>
      <c r="G796" s="29">
        <f t="shared" si="60"/>
        <v>0.49460088290407545</v>
      </c>
      <c r="H796" s="29">
        <f t="shared" si="61"/>
        <v>-0.59171596710620555</v>
      </c>
      <c r="I796" s="29">
        <f t="shared" si="62"/>
        <v>-0.29266323975916814</v>
      </c>
      <c r="J796" s="32"/>
    </row>
    <row r="797" spans="2:10" x14ac:dyDescent="0.25">
      <c r="B797" s="37">
        <v>792</v>
      </c>
      <c r="C797" s="37">
        <v>190027964</v>
      </c>
      <c r="D797" s="30">
        <f t="shared" si="63"/>
        <v>8.848866638191448E-2</v>
      </c>
      <c r="E797" s="66">
        <v>688386794</v>
      </c>
      <c r="F797" s="30">
        <f t="shared" si="64"/>
        <v>0.32055508080895762</v>
      </c>
      <c r="G797" s="29">
        <f t="shared" si="60"/>
        <v>2.2022174273446633</v>
      </c>
      <c r="H797" s="29">
        <f t="shared" si="61"/>
        <v>-0.4289324388235588</v>
      </c>
      <c r="I797" s="29">
        <f t="shared" si="62"/>
        <v>-0.94460249193068979</v>
      </c>
      <c r="J797" s="32"/>
    </row>
    <row r="798" spans="2:10" x14ac:dyDescent="0.25">
      <c r="B798" s="37">
        <v>793</v>
      </c>
      <c r="C798" s="37">
        <v>853449776</v>
      </c>
      <c r="D798" s="30">
        <f t="shared" si="63"/>
        <v>0.39741852152972412</v>
      </c>
      <c r="E798" s="66">
        <v>492961283</v>
      </c>
      <c r="F798" s="30">
        <f t="shared" si="64"/>
        <v>0.2295529857415487</v>
      </c>
      <c r="G798" s="29">
        <f t="shared" si="60"/>
        <v>1.3585031050256586</v>
      </c>
      <c r="H798" s="29">
        <f t="shared" si="61"/>
        <v>0.1281192617381654</v>
      </c>
      <c r="I798" s="29">
        <f t="shared" si="62"/>
        <v>0.17405041488489276</v>
      </c>
      <c r="J798" s="32"/>
    </row>
    <row r="799" spans="2:10" x14ac:dyDescent="0.25">
      <c r="B799" s="37">
        <v>794</v>
      </c>
      <c r="C799" s="37">
        <v>42839156</v>
      </c>
      <c r="D799" s="30">
        <f t="shared" si="63"/>
        <v>1.9948536539426322E-2</v>
      </c>
      <c r="E799" s="66">
        <v>1369723164</v>
      </c>
      <c r="F799" s="30">
        <f t="shared" si="64"/>
        <v>0.63782705210048107</v>
      </c>
      <c r="G799" s="29">
        <f t="shared" si="60"/>
        <v>2.7980705833687298</v>
      </c>
      <c r="H799" s="29">
        <f t="shared" si="61"/>
        <v>-0.64788409797323188</v>
      </c>
      <c r="I799" s="29">
        <f t="shared" si="62"/>
        <v>-1.8128254359712843</v>
      </c>
      <c r="J799" s="32"/>
    </row>
    <row r="800" spans="2:10" x14ac:dyDescent="0.25">
      <c r="B800" s="37">
        <v>795</v>
      </c>
      <c r="C800" s="37">
        <v>2143856384</v>
      </c>
      <c r="D800" s="30">
        <f t="shared" si="63"/>
        <v>0.99831092404122979</v>
      </c>
      <c r="E800" s="66">
        <v>1139789981</v>
      </c>
      <c r="F800" s="30">
        <f t="shared" si="64"/>
        <v>0.53075607006007619</v>
      </c>
      <c r="G800" s="29">
        <f t="shared" si="60"/>
        <v>5.8146436793731528E-2</v>
      </c>
      <c r="H800" s="29">
        <f t="shared" si="61"/>
        <v>-0.98138600996806424</v>
      </c>
      <c r="I800" s="29">
        <f t="shared" si="62"/>
        <v>-5.7064099598860427E-2</v>
      </c>
      <c r="J800" s="32"/>
    </row>
    <row r="801" spans="2:10" x14ac:dyDescent="0.25">
      <c r="B801" s="37">
        <v>796</v>
      </c>
      <c r="C801" s="37">
        <v>882637977</v>
      </c>
      <c r="D801" s="30">
        <f t="shared" si="63"/>
        <v>0.41101033678791038</v>
      </c>
      <c r="E801" s="66">
        <v>28739164</v>
      </c>
      <c r="F801" s="30">
        <f t="shared" si="64"/>
        <v>1.3382716110620051E-2</v>
      </c>
      <c r="G801" s="29">
        <f t="shared" si="60"/>
        <v>1.3335193395422644</v>
      </c>
      <c r="H801" s="29">
        <f t="shared" si="61"/>
        <v>0.9964668476248737</v>
      </c>
      <c r="I801" s="29">
        <f t="shared" si="62"/>
        <v>1.3288078125204839</v>
      </c>
      <c r="J801" s="32"/>
    </row>
    <row r="802" spans="2:10" x14ac:dyDescent="0.25">
      <c r="B802" s="37">
        <v>797</v>
      </c>
      <c r="C802" s="37">
        <v>407155296</v>
      </c>
      <c r="D802" s="30">
        <f t="shared" si="63"/>
        <v>0.18959645935781136</v>
      </c>
      <c r="E802" s="66">
        <v>1297667103</v>
      </c>
      <c r="F802" s="30">
        <f t="shared" si="64"/>
        <v>0.60427333396127136</v>
      </c>
      <c r="G802" s="29">
        <f t="shared" si="60"/>
        <v>1.8236542235899484</v>
      </c>
      <c r="H802" s="29">
        <f t="shared" si="61"/>
        <v>-0.79294516391420589</v>
      </c>
      <c r="I802" s="29">
        <f t="shared" si="62"/>
        <v>-1.4460577972473656</v>
      </c>
      <c r="J802" s="32"/>
    </row>
    <row r="803" spans="2:10" x14ac:dyDescent="0.25">
      <c r="B803" s="37">
        <v>798</v>
      </c>
      <c r="C803" s="37">
        <v>946092268</v>
      </c>
      <c r="D803" s="30">
        <f t="shared" si="63"/>
        <v>0.44055854363392971</v>
      </c>
      <c r="E803" s="66">
        <v>1738374949</v>
      </c>
      <c r="F803" s="30">
        <f t="shared" si="64"/>
        <v>0.80949391695181561</v>
      </c>
      <c r="G803" s="29">
        <f t="shared" si="60"/>
        <v>1.280399890463122</v>
      </c>
      <c r="H803" s="29">
        <f t="shared" si="61"/>
        <v>0.36516618068616119</v>
      </c>
      <c r="I803" s="29">
        <f t="shared" si="62"/>
        <v>0.46755873775139739</v>
      </c>
      <c r="J803" s="32"/>
    </row>
    <row r="804" spans="2:10" x14ac:dyDescent="0.25">
      <c r="B804" s="37">
        <v>799</v>
      </c>
      <c r="C804" s="37">
        <v>1125617485</v>
      </c>
      <c r="D804" s="30">
        <f t="shared" si="63"/>
        <v>0.52415648732527931</v>
      </c>
      <c r="E804" s="66">
        <v>355604093</v>
      </c>
      <c r="F804" s="30">
        <f t="shared" si="64"/>
        <v>0.16559105979539038</v>
      </c>
      <c r="G804" s="29">
        <f t="shared" si="60"/>
        <v>1.1366309861264425</v>
      </c>
      <c r="H804" s="29">
        <f t="shared" si="61"/>
        <v>0.50584134222532506</v>
      </c>
      <c r="I804" s="29">
        <f t="shared" si="62"/>
        <v>0.57495494363709454</v>
      </c>
      <c r="J804" s="32"/>
    </row>
    <row r="805" spans="2:10" x14ac:dyDescent="0.25">
      <c r="B805" s="37">
        <v>800</v>
      </c>
      <c r="C805" s="37">
        <v>1289240123</v>
      </c>
      <c r="D805" s="30">
        <f t="shared" si="63"/>
        <v>0.60034921560452748</v>
      </c>
      <c r="E805" s="66">
        <v>1599309444</v>
      </c>
      <c r="F805" s="30">
        <f t="shared" si="64"/>
        <v>0.74473649484325966</v>
      </c>
      <c r="G805" s="29">
        <f t="shared" si="60"/>
        <v>1.0101918303667765</v>
      </c>
      <c r="H805" s="29">
        <f t="shared" si="61"/>
        <v>-3.306555003580381E-2</v>
      </c>
      <c r="I805" s="29">
        <f t="shared" si="62"/>
        <v>-3.3402548512752886E-2</v>
      </c>
      <c r="J805" s="32"/>
    </row>
    <row r="806" spans="2:10" x14ac:dyDescent="0.25">
      <c r="B806" s="37">
        <v>801</v>
      </c>
      <c r="C806" s="37">
        <v>179559232</v>
      </c>
      <c r="D806" s="30">
        <f t="shared" si="63"/>
        <v>8.3613783160044711E-2</v>
      </c>
      <c r="E806" s="66">
        <v>1641291996</v>
      </c>
      <c r="F806" s="30">
        <f t="shared" si="64"/>
        <v>0.76428614406114725</v>
      </c>
      <c r="G806" s="29">
        <f t="shared" si="60"/>
        <v>2.2278002164223065</v>
      </c>
      <c r="H806" s="29">
        <f t="shared" si="61"/>
        <v>8.9641998390942307E-2</v>
      </c>
      <c r="I806" s="29">
        <f t="shared" si="62"/>
        <v>0.19970446341586934</v>
      </c>
      <c r="J806" s="32"/>
    </row>
    <row r="807" spans="2:10" x14ac:dyDescent="0.25">
      <c r="B807" s="37">
        <v>802</v>
      </c>
      <c r="C807" s="37">
        <v>1416967379</v>
      </c>
      <c r="D807" s="30">
        <f t="shared" si="63"/>
        <v>0.65982685408546904</v>
      </c>
      <c r="E807" s="66">
        <v>1844436589</v>
      </c>
      <c r="F807" s="30">
        <f t="shared" si="64"/>
        <v>0.858882716791184</v>
      </c>
      <c r="G807" s="29">
        <f t="shared" si="60"/>
        <v>0.9118967273481895</v>
      </c>
      <c r="H807" s="29">
        <f t="shared" si="61"/>
        <v>0.63199924950629838</v>
      </c>
      <c r="I807" s="29">
        <f t="shared" si="62"/>
        <v>0.57631804731130531</v>
      </c>
      <c r="J807" s="32"/>
    </row>
    <row r="808" spans="2:10" x14ac:dyDescent="0.25">
      <c r="B808" s="37">
        <v>803</v>
      </c>
      <c r="C808" s="37">
        <v>872684571</v>
      </c>
      <c r="D808" s="30">
        <f t="shared" si="63"/>
        <v>0.40637542093469547</v>
      </c>
      <c r="E808" s="66">
        <v>1344348813</v>
      </c>
      <c r="F808" s="30">
        <f t="shared" si="64"/>
        <v>0.62601119914372039</v>
      </c>
      <c r="G808" s="29">
        <f t="shared" si="60"/>
        <v>1.3419969184244633</v>
      </c>
      <c r="H808" s="29">
        <f t="shared" si="61"/>
        <v>-0.70259989992977212</v>
      </c>
      <c r="I808" s="29">
        <f t="shared" si="62"/>
        <v>-0.94288690059109048</v>
      </c>
      <c r="J808" s="32"/>
    </row>
    <row r="809" spans="2:10" x14ac:dyDescent="0.25">
      <c r="B809" s="37">
        <v>804</v>
      </c>
      <c r="C809" s="37">
        <v>1323456007</v>
      </c>
      <c r="D809" s="30">
        <f t="shared" si="63"/>
        <v>0.61628222820175915</v>
      </c>
      <c r="E809" s="66">
        <v>581223742</v>
      </c>
      <c r="F809" s="30">
        <f t="shared" si="64"/>
        <v>0.27065339603957411</v>
      </c>
      <c r="G809" s="29">
        <f t="shared" si="60"/>
        <v>0.98392099043357195</v>
      </c>
      <c r="H809" s="29">
        <f t="shared" si="61"/>
        <v>-0.12940520194172506</v>
      </c>
      <c r="I809" s="29">
        <f t="shared" si="62"/>
        <v>-0.1273244944617585</v>
      </c>
      <c r="J809" s="32"/>
    </row>
    <row r="810" spans="2:10" x14ac:dyDescent="0.25">
      <c r="B810" s="37">
        <v>805</v>
      </c>
      <c r="C810" s="37">
        <v>1864329075</v>
      </c>
      <c r="D810" s="30">
        <f t="shared" si="63"/>
        <v>0.86814587743400873</v>
      </c>
      <c r="E810" s="66">
        <v>1401440346</v>
      </c>
      <c r="F810" s="30">
        <f t="shared" si="64"/>
        <v>0.65259651590725243</v>
      </c>
      <c r="G810" s="29">
        <f t="shared" si="60"/>
        <v>0.53178100169643305</v>
      </c>
      <c r="H810" s="29">
        <f t="shared" si="61"/>
        <v>-0.57450899799444932</v>
      </c>
      <c r="I810" s="29">
        <f t="shared" si="62"/>
        <v>-0.30551297043710229</v>
      </c>
      <c r="J810" s="32"/>
    </row>
    <row r="811" spans="2:10" x14ac:dyDescent="0.25">
      <c r="B811" s="37">
        <v>806</v>
      </c>
      <c r="C811" s="37">
        <v>135409306</v>
      </c>
      <c r="D811" s="30">
        <f t="shared" si="63"/>
        <v>6.3054871774769788E-2</v>
      </c>
      <c r="E811" s="66">
        <v>220013618</v>
      </c>
      <c r="F811" s="30">
        <f t="shared" si="64"/>
        <v>0.10245182463082105</v>
      </c>
      <c r="G811" s="29">
        <f t="shared" si="60"/>
        <v>2.3510635683120791</v>
      </c>
      <c r="H811" s="29">
        <f t="shared" si="61"/>
        <v>0.79986636591219706</v>
      </c>
      <c r="I811" s="29">
        <f t="shared" si="62"/>
        <v>1.8805366724143451</v>
      </c>
      <c r="J811" s="32"/>
    </row>
    <row r="812" spans="2:10" x14ac:dyDescent="0.25">
      <c r="B812" s="37">
        <v>807</v>
      </c>
      <c r="C812" s="37">
        <v>908970225</v>
      </c>
      <c r="D812" s="30">
        <f t="shared" si="63"/>
        <v>0.4232722452950069</v>
      </c>
      <c r="E812" s="66">
        <v>451782047</v>
      </c>
      <c r="F812" s="30">
        <f t="shared" si="64"/>
        <v>0.21037740968651017</v>
      </c>
      <c r="G812" s="29">
        <f t="shared" si="60"/>
        <v>1.3112892137609842</v>
      </c>
      <c r="H812" s="29">
        <f t="shared" si="61"/>
        <v>0.24639235495005635</v>
      </c>
      <c r="I812" s="29">
        <f t="shared" si="62"/>
        <v>0.32309163739917673</v>
      </c>
      <c r="J812" s="32"/>
    </row>
    <row r="813" spans="2:10" x14ac:dyDescent="0.25">
      <c r="B813" s="37">
        <v>808</v>
      </c>
      <c r="C813" s="37">
        <v>2004060412</v>
      </c>
      <c r="D813" s="30">
        <f t="shared" si="63"/>
        <v>0.93321335172895958</v>
      </c>
      <c r="E813" s="66">
        <v>1314035519</v>
      </c>
      <c r="F813" s="30">
        <f t="shared" si="64"/>
        <v>0.61189547163056934</v>
      </c>
      <c r="G813" s="29">
        <f t="shared" si="60"/>
        <v>0.37181025125567407</v>
      </c>
      <c r="H813" s="29">
        <f t="shared" si="61"/>
        <v>-0.76286731420710374</v>
      </c>
      <c r="I813" s="29">
        <f t="shared" si="62"/>
        <v>-0.28364188777008448</v>
      </c>
      <c r="J813" s="32"/>
    </row>
    <row r="814" spans="2:10" x14ac:dyDescent="0.25">
      <c r="B814" s="37">
        <v>809</v>
      </c>
      <c r="C814" s="37">
        <v>1252674597</v>
      </c>
      <c r="D814" s="30">
        <f t="shared" si="63"/>
        <v>0.58332206568835399</v>
      </c>
      <c r="E814" s="66">
        <v>1712048625</v>
      </c>
      <c r="F814" s="30">
        <f t="shared" si="64"/>
        <v>0.79723476702218632</v>
      </c>
      <c r="G814" s="29">
        <f t="shared" si="60"/>
        <v>1.0382830219955099</v>
      </c>
      <c r="H814" s="29">
        <f t="shared" si="61"/>
        <v>0.29244708100118905</v>
      </c>
      <c r="I814" s="29">
        <f t="shared" si="62"/>
        <v>0.30364283903568023</v>
      </c>
      <c r="J814" s="32"/>
    </row>
    <row r="815" spans="2:10" x14ac:dyDescent="0.25">
      <c r="B815" s="37">
        <v>810</v>
      </c>
      <c r="C815" s="37">
        <v>499319631</v>
      </c>
      <c r="D815" s="30">
        <f t="shared" si="63"/>
        <v>0.23251382225775805</v>
      </c>
      <c r="E815" s="66">
        <v>1091890426</v>
      </c>
      <c r="F815" s="30">
        <f t="shared" si="64"/>
        <v>0.50845110160692175</v>
      </c>
      <c r="G815" s="29">
        <f t="shared" si="60"/>
        <v>1.7081016393358088</v>
      </c>
      <c r="H815" s="29">
        <f t="shared" si="61"/>
        <v>-0.99859053485476745</v>
      </c>
      <c r="I815" s="29">
        <f t="shared" si="62"/>
        <v>-1.7056941296106505</v>
      </c>
      <c r="J815" s="32"/>
    </row>
    <row r="816" spans="2:10" x14ac:dyDescent="0.25">
      <c r="B816" s="37">
        <v>811</v>
      </c>
      <c r="C816" s="37">
        <v>808799176</v>
      </c>
      <c r="D816" s="30">
        <f t="shared" si="63"/>
        <v>0.37662646564497915</v>
      </c>
      <c r="E816" s="66">
        <v>1990269709</v>
      </c>
      <c r="F816" s="30">
        <f t="shared" si="64"/>
        <v>0.92679155521411061</v>
      </c>
      <c r="G816" s="29">
        <f t="shared" si="60"/>
        <v>1.3974987585081429</v>
      </c>
      <c r="H816" s="29">
        <f t="shared" si="61"/>
        <v>0.89606038872131288</v>
      </c>
      <c r="I816" s="29">
        <f t="shared" si="62"/>
        <v>1.2522432807863586</v>
      </c>
      <c r="J816" s="32"/>
    </row>
    <row r="817" spans="2:10" x14ac:dyDescent="0.25">
      <c r="B817" s="37">
        <v>812</v>
      </c>
      <c r="C817" s="37">
        <v>722103747</v>
      </c>
      <c r="D817" s="30">
        <f t="shared" si="63"/>
        <v>0.33625576055434336</v>
      </c>
      <c r="E817" s="66">
        <v>370625722</v>
      </c>
      <c r="F817" s="30">
        <f t="shared" si="64"/>
        <v>0.17258605089624693</v>
      </c>
      <c r="G817" s="29">
        <f t="shared" si="60"/>
        <v>1.4764032081059064</v>
      </c>
      <c r="H817" s="29">
        <f t="shared" si="61"/>
        <v>0.46745191703235717</v>
      </c>
      <c r="I817" s="29">
        <f t="shared" si="62"/>
        <v>0.69014750994182816</v>
      </c>
      <c r="J817" s="32"/>
    </row>
    <row r="818" spans="2:10" x14ac:dyDescent="0.25">
      <c r="B818" s="37">
        <v>813</v>
      </c>
      <c r="C818" s="37">
        <v>273208143</v>
      </c>
      <c r="D818" s="30">
        <f t="shared" si="63"/>
        <v>0.1272224556315795</v>
      </c>
      <c r="E818" s="66">
        <v>635741957</v>
      </c>
      <c r="F818" s="30">
        <f t="shared" si="64"/>
        <v>0.29604041823001598</v>
      </c>
      <c r="G818" s="29">
        <f t="shared" si="60"/>
        <v>2.0306738318464617</v>
      </c>
      <c r="H818" s="29">
        <f t="shared" si="61"/>
        <v>-0.28526267489686008</v>
      </c>
      <c r="I818" s="29">
        <f t="shared" si="62"/>
        <v>-0.57927544911557827</v>
      </c>
      <c r="J818" s="32"/>
    </row>
    <row r="819" spans="2:10" x14ac:dyDescent="0.25">
      <c r="B819" s="37">
        <v>814</v>
      </c>
      <c r="C819" s="37">
        <v>1487069905</v>
      </c>
      <c r="D819" s="30">
        <f t="shared" si="63"/>
        <v>0.69247088660135436</v>
      </c>
      <c r="E819" s="66">
        <v>412844872</v>
      </c>
      <c r="F819" s="30">
        <f t="shared" si="64"/>
        <v>0.19224587464344031</v>
      </c>
      <c r="G819" s="29">
        <f t="shared" si="60"/>
        <v>0.85730867581433701</v>
      </c>
      <c r="H819" s="29">
        <f t="shared" si="61"/>
        <v>0.35496803166391133</v>
      </c>
      <c r="I819" s="29">
        <f t="shared" si="62"/>
        <v>0.30431717318220947</v>
      </c>
      <c r="J819" s="32"/>
    </row>
    <row r="820" spans="2:10" x14ac:dyDescent="0.25">
      <c r="B820" s="37">
        <v>815</v>
      </c>
      <c r="C820" s="37">
        <v>1784007765</v>
      </c>
      <c r="D820" s="30">
        <f t="shared" si="63"/>
        <v>0.83074335280374778</v>
      </c>
      <c r="E820" s="66">
        <v>1638672977</v>
      </c>
      <c r="F820" s="30">
        <f t="shared" si="64"/>
        <v>0.76306656830155595</v>
      </c>
      <c r="G820" s="29">
        <f t="shared" si="60"/>
        <v>0.60898993952184732</v>
      </c>
      <c r="H820" s="29">
        <f t="shared" si="61"/>
        <v>8.200747088125189E-2</v>
      </c>
      <c r="I820" s="29">
        <f t="shared" si="62"/>
        <v>4.9941724732313245E-2</v>
      </c>
      <c r="J820" s="32"/>
    </row>
    <row r="821" spans="2:10" x14ac:dyDescent="0.25">
      <c r="B821" s="37">
        <v>816</v>
      </c>
      <c r="C821" s="37">
        <v>1412696451</v>
      </c>
      <c r="D821" s="30">
        <f t="shared" si="63"/>
        <v>0.65783804825406433</v>
      </c>
      <c r="E821" s="66">
        <v>1612276086</v>
      </c>
      <c r="F821" s="30">
        <f t="shared" si="64"/>
        <v>0.75077455805185001</v>
      </c>
      <c r="G821" s="29">
        <f t="shared" si="60"/>
        <v>0.91520107651222371</v>
      </c>
      <c r="H821" s="29">
        <f t="shared" si="61"/>
        <v>4.8666725599509032E-3</v>
      </c>
      <c r="I821" s="29">
        <f t="shared" si="62"/>
        <v>4.453983965899566E-3</v>
      </c>
      <c r="J821" s="32"/>
    </row>
    <row r="822" spans="2:10" x14ac:dyDescent="0.25">
      <c r="B822" s="37">
        <v>817</v>
      </c>
      <c r="C822" s="37">
        <v>94908314</v>
      </c>
      <c r="D822" s="30">
        <f t="shared" si="63"/>
        <v>4.4195127694027093E-2</v>
      </c>
      <c r="E822" s="66">
        <v>943151295</v>
      </c>
      <c r="F822" s="30">
        <f t="shared" si="64"/>
        <v>0.4391890463601747</v>
      </c>
      <c r="G822" s="29">
        <f t="shared" si="60"/>
        <v>2.4976551920316843</v>
      </c>
      <c r="H822" s="29">
        <f t="shared" si="61"/>
        <v>-0.92788869268684082</v>
      </c>
      <c r="I822" s="29">
        <f t="shared" si="62"/>
        <v>-2.31754601091678</v>
      </c>
      <c r="J822" s="32"/>
    </row>
    <row r="823" spans="2:10" x14ac:dyDescent="0.25">
      <c r="B823" s="37">
        <v>818</v>
      </c>
      <c r="C823" s="37">
        <v>263842472</v>
      </c>
      <c r="D823" s="30">
        <f t="shared" si="63"/>
        <v>0.12286122521518787</v>
      </c>
      <c r="E823" s="66">
        <v>1963522642</v>
      </c>
      <c r="F823" s="30">
        <f t="shared" si="64"/>
        <v>0.91433648155738434</v>
      </c>
      <c r="G823" s="29">
        <f t="shared" si="60"/>
        <v>2.047779192611467</v>
      </c>
      <c r="H823" s="29">
        <f t="shared" si="61"/>
        <v>0.85861235462770835</v>
      </c>
      <c r="I823" s="29">
        <f t="shared" si="62"/>
        <v>1.7582485143257591</v>
      </c>
      <c r="J823" s="32"/>
    </row>
    <row r="824" spans="2:10" x14ac:dyDescent="0.25">
      <c r="B824" s="37">
        <v>819</v>
      </c>
      <c r="C824" s="37">
        <v>1399951808</v>
      </c>
      <c r="D824" s="30">
        <f t="shared" si="63"/>
        <v>0.6519033613856432</v>
      </c>
      <c r="E824" s="66">
        <v>2053854332</v>
      </c>
      <c r="F824" s="30">
        <f t="shared" si="64"/>
        <v>0.95640045262705553</v>
      </c>
      <c r="G824" s="29">
        <f t="shared" si="60"/>
        <v>0.9250502113665422</v>
      </c>
      <c r="H824" s="29">
        <f t="shared" si="61"/>
        <v>0.96271140493171004</v>
      </c>
      <c r="I824" s="29">
        <f t="shared" si="62"/>
        <v>0.89055638861705921</v>
      </c>
      <c r="J824" s="32"/>
    </row>
    <row r="825" spans="2:10" x14ac:dyDescent="0.25">
      <c r="B825" s="37">
        <v>820</v>
      </c>
      <c r="C825" s="37">
        <v>740982397</v>
      </c>
      <c r="D825" s="30">
        <f t="shared" si="63"/>
        <v>0.34504681702006923</v>
      </c>
      <c r="E825" s="66">
        <v>329778616</v>
      </c>
      <c r="F825" s="30">
        <f t="shared" si="64"/>
        <v>0.15356513492463394</v>
      </c>
      <c r="G825" s="29">
        <f t="shared" si="60"/>
        <v>1.458818130988196</v>
      </c>
      <c r="H825" s="29">
        <f t="shared" si="61"/>
        <v>0.56951699809578704</v>
      </c>
      <c r="I825" s="29">
        <f t="shared" si="62"/>
        <v>0.83082172272810406</v>
      </c>
      <c r="J825" s="32"/>
    </row>
    <row r="826" spans="2:10" x14ac:dyDescent="0.25">
      <c r="B826" s="37">
        <v>821</v>
      </c>
      <c r="C826" s="37">
        <v>1708804109</v>
      </c>
      <c r="D826" s="30">
        <f t="shared" si="63"/>
        <v>0.79572392152423221</v>
      </c>
      <c r="E826" s="66">
        <v>1972800941</v>
      </c>
      <c r="F826" s="30">
        <f t="shared" si="64"/>
        <v>0.9186570262157624</v>
      </c>
      <c r="G826" s="29">
        <f t="shared" si="60"/>
        <v>0.67602216761576883</v>
      </c>
      <c r="H826" s="29">
        <f t="shared" si="61"/>
        <v>0.87221041960568779</v>
      </c>
      <c r="I826" s="29">
        <f t="shared" si="62"/>
        <v>0.5896335784788963</v>
      </c>
      <c r="J826" s="32"/>
    </row>
    <row r="827" spans="2:10" x14ac:dyDescent="0.25">
      <c r="B827" s="37">
        <v>822</v>
      </c>
      <c r="C827" s="37">
        <v>1302960839</v>
      </c>
      <c r="D827" s="30">
        <f t="shared" si="63"/>
        <v>0.60673842188284655</v>
      </c>
      <c r="E827" s="66">
        <v>150997512</v>
      </c>
      <c r="F827" s="30">
        <f t="shared" si="64"/>
        <v>7.0313695850928171E-2</v>
      </c>
      <c r="G827" s="29">
        <f t="shared" si="60"/>
        <v>0.99965745807732431</v>
      </c>
      <c r="H827" s="29">
        <f t="shared" si="61"/>
        <v>0.90398608055456731</v>
      </c>
      <c r="I827" s="29">
        <f t="shared" si="62"/>
        <v>0.90367642742446208</v>
      </c>
      <c r="J827" s="32"/>
    </row>
    <row r="828" spans="2:10" x14ac:dyDescent="0.25">
      <c r="B828" s="37">
        <v>823</v>
      </c>
      <c r="C828" s="37">
        <v>1197846254</v>
      </c>
      <c r="D828" s="30">
        <f t="shared" si="63"/>
        <v>0.55779062889413467</v>
      </c>
      <c r="E828" s="66">
        <v>1929030227</v>
      </c>
      <c r="F828" s="30">
        <f t="shared" si="64"/>
        <v>0.89827469917865221</v>
      </c>
      <c r="G828" s="29">
        <f t="shared" si="60"/>
        <v>1.0805291333860023</v>
      </c>
      <c r="H828" s="29">
        <f t="shared" si="61"/>
        <v>0.80259776595023202</v>
      </c>
      <c r="I828" s="29">
        <f t="shared" si="62"/>
        <v>0.86723026849974572</v>
      </c>
      <c r="J828" s="32"/>
    </row>
    <row r="829" spans="2:10" x14ac:dyDescent="0.25">
      <c r="B829" s="37">
        <v>824</v>
      </c>
      <c r="C829" s="37">
        <v>2042840549</v>
      </c>
      <c r="D829" s="30">
        <f t="shared" si="63"/>
        <v>0.95127176025475924</v>
      </c>
      <c r="E829" s="66">
        <v>1138218368</v>
      </c>
      <c r="F829" s="30">
        <f t="shared" si="64"/>
        <v>0.53002423072700589</v>
      </c>
      <c r="G829" s="29">
        <f t="shared" si="60"/>
        <v>0.31608699636589727</v>
      </c>
      <c r="H829" s="29">
        <f t="shared" si="61"/>
        <v>-0.98225871126129993</v>
      </c>
      <c r="I829" s="29">
        <f t="shared" si="62"/>
        <v>-0.31047920569682147</v>
      </c>
      <c r="J829" s="32"/>
    </row>
    <row r="830" spans="2:10" x14ac:dyDescent="0.25">
      <c r="B830" s="37">
        <v>825</v>
      </c>
      <c r="C830" s="37">
        <v>2115509713</v>
      </c>
      <c r="D830" s="30">
        <f t="shared" si="63"/>
        <v>0.98511097672633408</v>
      </c>
      <c r="E830" s="66">
        <v>479281000</v>
      </c>
      <c r="F830" s="30">
        <f t="shared" si="64"/>
        <v>0.22318260754606808</v>
      </c>
      <c r="G830" s="29">
        <f t="shared" si="60"/>
        <v>0.17321072385521913</v>
      </c>
      <c r="H830" s="29">
        <f t="shared" si="61"/>
        <v>0.16770244755684643</v>
      </c>
      <c r="I830" s="29">
        <f t="shared" si="62"/>
        <v>2.9047862333613294E-2</v>
      </c>
      <c r="J830" s="32"/>
    </row>
    <row r="831" spans="2:10" x14ac:dyDescent="0.25">
      <c r="B831" s="37">
        <v>826</v>
      </c>
      <c r="C831" s="37">
        <v>1797646584</v>
      </c>
      <c r="D831" s="30">
        <f t="shared" si="63"/>
        <v>0.83709442281960245</v>
      </c>
      <c r="E831" s="66">
        <v>277482897</v>
      </c>
      <c r="F831" s="30">
        <f t="shared" si="64"/>
        <v>0.12921304308307033</v>
      </c>
      <c r="G831" s="29">
        <f t="shared" si="60"/>
        <v>0.5963529220860565</v>
      </c>
      <c r="H831" s="29">
        <f t="shared" si="61"/>
        <v>0.68814317846123851</v>
      </c>
      <c r="I831" s="29">
        <f t="shared" si="62"/>
        <v>0.41037619528894625</v>
      </c>
      <c r="J831" s="32"/>
    </row>
    <row r="832" spans="2:10" x14ac:dyDescent="0.25">
      <c r="B832" s="37">
        <v>827</v>
      </c>
      <c r="C832" s="37">
        <v>762845015</v>
      </c>
      <c r="D832" s="30">
        <f t="shared" si="63"/>
        <v>0.35522739186660729</v>
      </c>
      <c r="E832" s="66">
        <v>1111923797</v>
      </c>
      <c r="F832" s="30">
        <f t="shared" si="64"/>
        <v>0.51777986694023936</v>
      </c>
      <c r="G832" s="29">
        <f t="shared" si="60"/>
        <v>1.4387474789523633</v>
      </c>
      <c r="H832" s="29">
        <f t="shared" si="61"/>
        <v>-0.99376645586746448</v>
      </c>
      <c r="I832" s="29">
        <f t="shared" si="62"/>
        <v>-1.4297789830467396</v>
      </c>
      <c r="J832" s="32"/>
    </row>
    <row r="833" spans="2:10" x14ac:dyDescent="0.25">
      <c r="B833" s="37">
        <v>828</v>
      </c>
      <c r="C833" s="37">
        <v>1018105338</v>
      </c>
      <c r="D833" s="30">
        <f t="shared" si="63"/>
        <v>0.47409224252872739</v>
      </c>
      <c r="E833" s="66">
        <v>1456386846</v>
      </c>
      <c r="F833" s="30">
        <f t="shared" si="64"/>
        <v>0.67818297384222181</v>
      </c>
      <c r="G833" s="29">
        <f t="shared" si="60"/>
        <v>1.2217637838216291</v>
      </c>
      <c r="H833" s="29">
        <f t="shared" si="61"/>
        <v>-0.43608146906383777</v>
      </c>
      <c r="I833" s="29">
        <f t="shared" si="62"/>
        <v>-0.53278854569792911</v>
      </c>
      <c r="J833" s="32"/>
    </row>
    <row r="834" spans="2:10" x14ac:dyDescent="0.25">
      <c r="B834" s="37">
        <v>829</v>
      </c>
      <c r="C834" s="37">
        <v>1057059749</v>
      </c>
      <c r="D834" s="30">
        <f t="shared" si="63"/>
        <v>0.49223180370974906</v>
      </c>
      <c r="E834" s="66">
        <v>1209660287</v>
      </c>
      <c r="F834" s="30">
        <f t="shared" si="64"/>
        <v>0.56329196671177262</v>
      </c>
      <c r="G834" s="29">
        <f t="shared" si="60"/>
        <v>1.1906347279435594</v>
      </c>
      <c r="H834" s="29">
        <f t="shared" si="61"/>
        <v>-0.92196384123276465</v>
      </c>
      <c r="I834" s="29">
        <f t="shared" si="62"/>
        <v>-1.0977221672799717</v>
      </c>
      <c r="J834" s="32"/>
    </row>
    <row r="835" spans="2:10" x14ac:dyDescent="0.25">
      <c r="B835" s="37">
        <v>830</v>
      </c>
      <c r="C835" s="37">
        <v>124142698</v>
      </c>
      <c r="D835" s="30">
        <f t="shared" si="63"/>
        <v>5.7808448587455062E-2</v>
      </c>
      <c r="E835" s="66">
        <v>328698651</v>
      </c>
      <c r="F835" s="30">
        <f t="shared" si="64"/>
        <v>0.15306223703225247</v>
      </c>
      <c r="G835" s="29">
        <f t="shared" si="60"/>
        <v>2.3877270969071693</v>
      </c>
      <c r="H835" s="29">
        <f t="shared" si="61"/>
        <v>0.57211144218136267</v>
      </c>
      <c r="I835" s="29">
        <f t="shared" si="62"/>
        <v>1.366045992947079</v>
      </c>
      <c r="J835" s="32"/>
    </row>
    <row r="836" spans="2:10" x14ac:dyDescent="0.25">
      <c r="B836" s="37">
        <v>831</v>
      </c>
      <c r="C836" s="37">
        <v>323885166</v>
      </c>
      <c r="D836" s="30">
        <f t="shared" si="63"/>
        <v>0.15082078340967223</v>
      </c>
      <c r="E836" s="66">
        <v>47469862</v>
      </c>
      <c r="F836" s="30">
        <f t="shared" si="64"/>
        <v>2.2104877057534118E-2</v>
      </c>
      <c r="G836" s="29">
        <f t="shared" si="60"/>
        <v>1.9450773824635765</v>
      </c>
      <c r="H836" s="29">
        <f t="shared" si="61"/>
        <v>0.99037041209501886</v>
      </c>
      <c r="I836" s="29">
        <f t="shared" si="62"/>
        <v>1.926347088827153</v>
      </c>
      <c r="J836" s="32"/>
    </row>
    <row r="837" spans="2:10" x14ac:dyDescent="0.25">
      <c r="B837" s="37">
        <v>832</v>
      </c>
      <c r="C837" s="37">
        <v>1687435485</v>
      </c>
      <c r="D837" s="30">
        <f t="shared" si="63"/>
        <v>0.78577338055976353</v>
      </c>
      <c r="E837" s="66">
        <v>344701309</v>
      </c>
      <c r="F837" s="30">
        <f t="shared" si="64"/>
        <v>0.16051405536034799</v>
      </c>
      <c r="G837" s="29">
        <f t="shared" si="60"/>
        <v>0.69438728102352654</v>
      </c>
      <c r="H837" s="29">
        <f t="shared" si="61"/>
        <v>0.53309690571179402</v>
      </c>
      <c r="I837" s="29">
        <f t="shared" si="62"/>
        <v>0.37017571087926793</v>
      </c>
      <c r="J837" s="32"/>
    </row>
    <row r="838" spans="2:10" x14ac:dyDescent="0.25">
      <c r="B838" s="37">
        <v>833</v>
      </c>
      <c r="C838" s="37">
        <v>462167546</v>
      </c>
      <c r="D838" s="30">
        <f t="shared" si="63"/>
        <v>0.21521353452243541</v>
      </c>
      <c r="E838" s="66">
        <v>1458473448</v>
      </c>
      <c r="F838" s="30">
        <f t="shared" si="64"/>
        <v>0.67915462361609313</v>
      </c>
      <c r="G838" s="29">
        <f t="shared" ref="G838:G901" si="65">SQRT(-2*LN(D838))</f>
        <v>1.7527832495262661</v>
      </c>
      <c r="H838" s="29">
        <f t="shared" ref="H838:H901" si="66">COS(2*PI()*F838)</f>
        <v>-0.43057939304745857</v>
      </c>
      <c r="I838" s="29">
        <f t="shared" ref="I838:I901" si="67">G838*H838</f>
        <v>-0.7547123477247718</v>
      </c>
      <c r="J838" s="32"/>
    </row>
    <row r="839" spans="2:10" x14ac:dyDescent="0.25">
      <c r="B839" s="37">
        <v>834</v>
      </c>
      <c r="C839" s="37">
        <v>1948920534</v>
      </c>
      <c r="D839" s="30">
        <f t="shared" ref="D839:D902" si="68">C839/2147483647</f>
        <v>0.90753684514553135</v>
      </c>
      <c r="E839" s="66">
        <v>1117900674</v>
      </c>
      <c r="F839" s="30">
        <f t="shared" ref="F839:F902" si="69">E839/2147483647</f>
        <v>0.52056306717943546</v>
      </c>
      <c r="G839" s="29">
        <f t="shared" si="65"/>
        <v>0.44050224280016664</v>
      </c>
      <c r="H839" s="29">
        <f t="shared" si="66"/>
        <v>-0.99166508252250862</v>
      </c>
      <c r="I839" s="29">
        <f t="shared" si="67"/>
        <v>-0.43683069295777738</v>
      </c>
      <c r="J839" s="32"/>
    </row>
    <row r="840" spans="2:10" x14ac:dyDescent="0.25">
      <c r="B840" s="37">
        <v>835</v>
      </c>
      <c r="C840" s="37">
        <v>1834341682</v>
      </c>
      <c r="D840" s="30">
        <f t="shared" si="68"/>
        <v>0.85418190940012317</v>
      </c>
      <c r="E840" s="66">
        <v>2060964679</v>
      </c>
      <c r="F840" s="30">
        <f t="shared" si="69"/>
        <v>0.95971146596582213</v>
      </c>
      <c r="G840" s="29">
        <f t="shared" si="65"/>
        <v>0.56144652320847477</v>
      </c>
      <c r="H840" s="29">
        <f t="shared" si="66"/>
        <v>0.96813071659702854</v>
      </c>
      <c r="I840" s="29">
        <f t="shared" si="67"/>
        <v>0.54355362484473091</v>
      </c>
      <c r="J840" s="32"/>
    </row>
    <row r="841" spans="2:10" x14ac:dyDescent="0.25">
      <c r="B841" s="37">
        <v>836</v>
      </c>
      <c r="C841" s="37">
        <v>1164084854</v>
      </c>
      <c r="D841" s="30">
        <f t="shared" si="68"/>
        <v>0.54206925190150235</v>
      </c>
      <c r="E841" s="66">
        <v>318878254</v>
      </c>
      <c r="F841" s="30">
        <f t="shared" si="69"/>
        <v>0.14848925832122994</v>
      </c>
      <c r="G841" s="29">
        <f t="shared" si="65"/>
        <v>1.1066720513942081</v>
      </c>
      <c r="H841" s="29">
        <f t="shared" si="66"/>
        <v>0.59543806418568879</v>
      </c>
      <c r="I841" s="29">
        <f t="shared" si="67"/>
        <v>0.65895466397057234</v>
      </c>
      <c r="J841" s="32"/>
    </row>
    <row r="842" spans="2:10" x14ac:dyDescent="0.25">
      <c r="B842" s="37">
        <v>837</v>
      </c>
      <c r="C842" s="37">
        <v>1777520541</v>
      </c>
      <c r="D842" s="30">
        <f t="shared" si="68"/>
        <v>0.82772250372344747</v>
      </c>
      <c r="E842" s="66">
        <v>252091218</v>
      </c>
      <c r="F842" s="30">
        <f t="shared" si="69"/>
        <v>0.1173891211475195</v>
      </c>
      <c r="G842" s="29">
        <f t="shared" si="65"/>
        <v>0.61494279603813751</v>
      </c>
      <c r="H842" s="29">
        <f t="shared" si="66"/>
        <v>0.7400997846772166</v>
      </c>
      <c r="I842" s="29">
        <f t="shared" si="67"/>
        <v>0.45511903093663109</v>
      </c>
      <c r="J842" s="32"/>
    </row>
    <row r="843" spans="2:10" x14ac:dyDescent="0.25">
      <c r="B843" s="37">
        <v>838</v>
      </c>
      <c r="C843" s="37">
        <v>1507919809</v>
      </c>
      <c r="D843" s="30">
        <f t="shared" si="68"/>
        <v>0.70217987974275831</v>
      </c>
      <c r="E843" s="66">
        <v>1776562418</v>
      </c>
      <c r="F843" s="30">
        <f t="shared" si="69"/>
        <v>0.82727634293366048</v>
      </c>
      <c r="G843" s="29">
        <f t="shared" si="65"/>
        <v>0.84091101649356514</v>
      </c>
      <c r="H843" s="29">
        <f t="shared" si="66"/>
        <v>0.46668741553552068</v>
      </c>
      <c r="I843" s="29">
        <f t="shared" si="67"/>
        <v>0.39244258898272955</v>
      </c>
      <c r="J843" s="32"/>
    </row>
    <row r="844" spans="2:10" x14ac:dyDescent="0.25">
      <c r="B844" s="37">
        <v>839</v>
      </c>
      <c r="C844" s="37">
        <v>98395216</v>
      </c>
      <c r="D844" s="30">
        <f t="shared" si="68"/>
        <v>4.5818842968819128E-2</v>
      </c>
      <c r="E844" s="66">
        <v>219946108</v>
      </c>
      <c r="F844" s="30">
        <f t="shared" si="69"/>
        <v>0.10242038783730026</v>
      </c>
      <c r="G844" s="29">
        <f t="shared" si="65"/>
        <v>2.483167273438593</v>
      </c>
      <c r="H844" s="29">
        <f t="shared" si="66"/>
        <v>0.7999848994136407</v>
      </c>
      <c r="I844" s="29">
        <f t="shared" si="67"/>
        <v>1.9864963214690172</v>
      </c>
      <c r="J844" s="32"/>
    </row>
    <row r="845" spans="2:10" x14ac:dyDescent="0.25">
      <c r="B845" s="37">
        <v>840</v>
      </c>
      <c r="C845" s="37">
        <v>1513626488</v>
      </c>
      <c r="D845" s="30">
        <f t="shared" si="68"/>
        <v>0.7048372592333878</v>
      </c>
      <c r="E845" s="66">
        <v>1115559390</v>
      </c>
      <c r="F845" s="30">
        <f t="shared" si="69"/>
        <v>0.51947282185753474</v>
      </c>
      <c r="G845" s="29">
        <f t="shared" si="65"/>
        <v>0.83640700712497451</v>
      </c>
      <c r="H845" s="29">
        <f t="shared" si="66"/>
        <v>-0.99252440649403195</v>
      </c>
      <c r="I845" s="29">
        <f t="shared" si="67"/>
        <v>-0.83015436833416489</v>
      </c>
      <c r="J845" s="32"/>
    </row>
    <row r="846" spans="2:10" x14ac:dyDescent="0.25">
      <c r="B846" s="37">
        <v>841</v>
      </c>
      <c r="C846" s="37">
        <v>1382696894</v>
      </c>
      <c r="D846" s="30">
        <f t="shared" si="68"/>
        <v>0.6438684159162773</v>
      </c>
      <c r="E846" s="66">
        <v>1930481590</v>
      </c>
      <c r="F846" s="30">
        <f t="shared" si="69"/>
        <v>0.89895054274189778</v>
      </c>
      <c r="G846" s="29">
        <f t="shared" si="65"/>
        <v>0.93836122774330866</v>
      </c>
      <c r="H846" s="29">
        <f t="shared" si="66"/>
        <v>0.80512361709816949</v>
      </c>
      <c r="I846" s="29">
        <f t="shared" si="67"/>
        <v>0.75549678582537183</v>
      </c>
      <c r="J846" s="32"/>
    </row>
    <row r="847" spans="2:10" x14ac:dyDescent="0.25">
      <c r="B847" s="37">
        <v>842</v>
      </c>
      <c r="C847" s="37">
        <v>1137294909</v>
      </c>
      <c r="D847" s="30">
        <f t="shared" si="68"/>
        <v>0.52959421162008968</v>
      </c>
      <c r="E847" s="66">
        <v>1984477537</v>
      </c>
      <c r="F847" s="30">
        <f t="shared" si="69"/>
        <v>0.92409436494302677</v>
      </c>
      <c r="G847" s="29">
        <f t="shared" si="65"/>
        <v>1.1275142607873685</v>
      </c>
      <c r="H847" s="29">
        <f t="shared" si="66"/>
        <v>0.88840878329652739</v>
      </c>
      <c r="I847" s="29">
        <f t="shared" si="67"/>
        <v>1.0016935725755896</v>
      </c>
      <c r="J847" s="32"/>
    </row>
    <row r="848" spans="2:10" x14ac:dyDescent="0.25">
      <c r="B848" s="37">
        <v>843</v>
      </c>
      <c r="C848" s="37">
        <v>1513404369</v>
      </c>
      <c r="D848" s="30">
        <f t="shared" si="68"/>
        <v>0.70473382701386411</v>
      </c>
      <c r="E848" s="66">
        <v>1891838518</v>
      </c>
      <c r="F848" s="30">
        <f t="shared" si="69"/>
        <v>0.88095596008047272</v>
      </c>
      <c r="G848" s="29">
        <f t="shared" si="65"/>
        <v>0.83658244996519604</v>
      </c>
      <c r="H848" s="29">
        <f t="shared" si="66"/>
        <v>0.73306716759007284</v>
      </c>
      <c r="I848" s="29">
        <f t="shared" si="67"/>
        <v>0.61327112705155007</v>
      </c>
      <c r="J848" s="32"/>
    </row>
    <row r="849" spans="2:10" x14ac:dyDescent="0.25">
      <c r="B849" s="37">
        <v>844</v>
      </c>
      <c r="C849" s="37">
        <v>1400768317</v>
      </c>
      <c r="D849" s="30">
        <f t="shared" si="68"/>
        <v>0.65228357801785863</v>
      </c>
      <c r="E849" s="66">
        <v>1238649540</v>
      </c>
      <c r="F849" s="30">
        <f t="shared" si="69"/>
        <v>0.57679113958812833</v>
      </c>
      <c r="G849" s="29">
        <f t="shared" si="65"/>
        <v>0.92441968391239648</v>
      </c>
      <c r="H849" s="29">
        <f t="shared" si="66"/>
        <v>-0.88584097069815826</v>
      </c>
      <c r="I849" s="29">
        <f t="shared" si="67"/>
        <v>-0.81888883012944191</v>
      </c>
      <c r="J849" s="32"/>
    </row>
    <row r="850" spans="2:10" x14ac:dyDescent="0.25">
      <c r="B850" s="37">
        <v>845</v>
      </c>
      <c r="C850" s="37">
        <v>457515612</v>
      </c>
      <c r="D850" s="30">
        <f t="shared" si="68"/>
        <v>0.21304730894651605</v>
      </c>
      <c r="E850" s="66">
        <v>595553239</v>
      </c>
      <c r="F850" s="30">
        <f t="shared" si="69"/>
        <v>0.27732608806217374</v>
      </c>
      <c r="G850" s="29">
        <f t="shared" si="65"/>
        <v>1.7585454388242914</v>
      </c>
      <c r="H850" s="29">
        <f t="shared" si="66"/>
        <v>-0.17085254826712815</v>
      </c>
      <c r="I850" s="29">
        <f t="shared" si="67"/>
        <v>-0.3004519694666653</v>
      </c>
      <c r="J850" s="32"/>
    </row>
    <row r="851" spans="2:10" x14ac:dyDescent="0.25">
      <c r="B851" s="37">
        <v>846</v>
      </c>
      <c r="C851" s="37">
        <v>829193485</v>
      </c>
      <c r="D851" s="30">
        <f t="shared" si="68"/>
        <v>0.38612330583209326</v>
      </c>
      <c r="E851" s="66">
        <v>2119837944</v>
      </c>
      <c r="F851" s="30">
        <f t="shared" si="69"/>
        <v>0.98712646634649781</v>
      </c>
      <c r="G851" s="29">
        <f t="shared" si="65"/>
        <v>1.379564072718759</v>
      </c>
      <c r="H851" s="29">
        <f t="shared" si="66"/>
        <v>0.99673044621353435</v>
      </c>
      <c r="I851" s="29">
        <f t="shared" si="67"/>
        <v>1.3750535137811295</v>
      </c>
      <c r="J851" s="32"/>
    </row>
    <row r="852" spans="2:10" x14ac:dyDescent="0.25">
      <c r="B852" s="37">
        <v>847</v>
      </c>
      <c r="C852" s="37">
        <v>1596711971</v>
      </c>
      <c r="D852" s="30">
        <f t="shared" si="68"/>
        <v>0.74352695222176934</v>
      </c>
      <c r="E852" s="66">
        <v>1768306420</v>
      </c>
      <c r="F852" s="30">
        <f t="shared" si="69"/>
        <v>0.82343184427518012</v>
      </c>
      <c r="G852" s="29">
        <f t="shared" si="65"/>
        <v>0.76987046088619127</v>
      </c>
      <c r="H852" s="29">
        <f t="shared" si="66"/>
        <v>0.44518950596897411</v>
      </c>
      <c r="I852" s="29">
        <f t="shared" si="67"/>
        <v>0.34273825014202991</v>
      </c>
      <c r="J852" s="32"/>
    </row>
    <row r="853" spans="2:10" x14ac:dyDescent="0.25">
      <c r="B853" s="37">
        <v>848</v>
      </c>
      <c r="C853" s="37">
        <v>317999799</v>
      </c>
      <c r="D853" s="30">
        <f t="shared" si="68"/>
        <v>0.14808019583489754</v>
      </c>
      <c r="E853" s="66">
        <v>1591793148</v>
      </c>
      <c r="F853" s="30">
        <f t="shared" si="69"/>
        <v>0.74123644677048384</v>
      </c>
      <c r="G853" s="29">
        <f t="shared" si="65"/>
        <v>1.9544826876817629</v>
      </c>
      <c r="H853" s="29">
        <f t="shared" si="66"/>
        <v>-5.5035208501048143E-2</v>
      </c>
      <c r="I853" s="29">
        <f t="shared" si="67"/>
        <v>-0.10756536222825477</v>
      </c>
      <c r="J853" s="32"/>
    </row>
    <row r="854" spans="2:10" x14ac:dyDescent="0.25">
      <c r="B854" s="37">
        <v>849</v>
      </c>
      <c r="C854" s="37">
        <v>375597141</v>
      </c>
      <c r="D854" s="30">
        <f t="shared" si="68"/>
        <v>0.17490104826861111</v>
      </c>
      <c r="E854" s="66">
        <v>59285139</v>
      </c>
      <c r="F854" s="30">
        <f t="shared" si="69"/>
        <v>2.7606794157813672E-2</v>
      </c>
      <c r="G854" s="29">
        <f t="shared" si="65"/>
        <v>1.8673697563387481</v>
      </c>
      <c r="H854" s="29">
        <f t="shared" si="66"/>
        <v>0.98499373867730999</v>
      </c>
      <c r="I854" s="29">
        <f t="shared" si="67"/>
        <v>1.8393475177890408</v>
      </c>
      <c r="J854" s="32"/>
    </row>
    <row r="855" spans="2:10" x14ac:dyDescent="0.25">
      <c r="B855" s="37">
        <v>850</v>
      </c>
      <c r="C855" s="37">
        <v>787903770</v>
      </c>
      <c r="D855" s="30">
        <f t="shared" si="68"/>
        <v>0.3668962839836703</v>
      </c>
      <c r="E855" s="66">
        <v>1341403974</v>
      </c>
      <c r="F855" s="30">
        <f t="shared" si="69"/>
        <v>0.62463990162342786</v>
      </c>
      <c r="G855" s="29">
        <f t="shared" si="65"/>
        <v>1.4161045694559409</v>
      </c>
      <c r="H855" s="29">
        <f t="shared" si="66"/>
        <v>-0.70870484484526064</v>
      </c>
      <c r="I855" s="29">
        <f t="shared" si="67"/>
        <v>-1.0036001691809373</v>
      </c>
      <c r="J855" s="32"/>
    </row>
    <row r="856" spans="2:10" x14ac:dyDescent="0.25">
      <c r="B856" s="37">
        <v>851</v>
      </c>
      <c r="C856" s="37">
        <v>2122377012</v>
      </c>
      <c r="D856" s="30">
        <f t="shared" si="68"/>
        <v>0.98830881202049037</v>
      </c>
      <c r="E856" s="66">
        <v>1939007825</v>
      </c>
      <c r="F856" s="30">
        <f t="shared" si="69"/>
        <v>0.90292088030973494</v>
      </c>
      <c r="G856" s="29">
        <f t="shared" si="65"/>
        <v>0.15336275491827253</v>
      </c>
      <c r="H856" s="29">
        <f t="shared" si="66"/>
        <v>0.81966743845681145</v>
      </c>
      <c r="I856" s="29">
        <f t="shared" si="67"/>
        <v>0.1257064564785402</v>
      </c>
      <c r="J856" s="32"/>
    </row>
    <row r="857" spans="2:10" x14ac:dyDescent="0.25">
      <c r="B857" s="37">
        <v>852</v>
      </c>
      <c r="C857" s="37">
        <v>510865262</v>
      </c>
      <c r="D857" s="30">
        <f t="shared" si="68"/>
        <v>0.23789017565450174</v>
      </c>
      <c r="E857" s="66">
        <v>878099744</v>
      </c>
      <c r="F857" s="30">
        <f t="shared" si="69"/>
        <v>0.40889705736604381</v>
      </c>
      <c r="G857" s="29">
        <f t="shared" si="65"/>
        <v>1.694665842365296</v>
      </c>
      <c r="H857" s="29">
        <f t="shared" si="66"/>
        <v>-0.84059440505090532</v>
      </c>
      <c r="I857" s="29">
        <f t="shared" si="67"/>
        <v>-1.4245266255231472</v>
      </c>
      <c r="J857" s="32"/>
    </row>
    <row r="858" spans="2:10" x14ac:dyDescent="0.25">
      <c r="B858" s="37">
        <v>853</v>
      </c>
      <c r="C858" s="37">
        <v>1636189307</v>
      </c>
      <c r="D858" s="30">
        <f t="shared" si="68"/>
        <v>0.76191001933156977</v>
      </c>
      <c r="E858" s="66">
        <v>907922024</v>
      </c>
      <c r="F858" s="30">
        <f t="shared" si="69"/>
        <v>0.42278413866776232</v>
      </c>
      <c r="G858" s="29">
        <f t="shared" si="65"/>
        <v>0.73746432474359591</v>
      </c>
      <c r="H858" s="29">
        <f t="shared" si="66"/>
        <v>-0.88459961442044199</v>
      </c>
      <c r="I858" s="29">
        <f t="shared" si="67"/>
        <v>-0.65236065731701653</v>
      </c>
      <c r="J858" s="32"/>
    </row>
    <row r="859" spans="2:10" x14ac:dyDescent="0.25">
      <c r="B859" s="37">
        <v>854</v>
      </c>
      <c r="C859" s="37">
        <v>970557609</v>
      </c>
      <c r="D859" s="30">
        <f t="shared" si="68"/>
        <v>0.45195110582371761</v>
      </c>
      <c r="E859" s="66">
        <v>1584036415</v>
      </c>
      <c r="F859" s="30">
        <f t="shared" si="69"/>
        <v>0.73762443649471943</v>
      </c>
      <c r="G859" s="29">
        <f t="shared" si="65"/>
        <v>1.2603025652258262</v>
      </c>
      <c r="H859" s="29">
        <f t="shared" si="66"/>
        <v>-7.7679624476801046E-2</v>
      </c>
      <c r="I859" s="29">
        <f t="shared" si="67"/>
        <v>-9.7899829993891227E-2</v>
      </c>
      <c r="J859" s="32"/>
    </row>
    <row r="860" spans="2:10" x14ac:dyDescent="0.25">
      <c r="B860" s="37">
        <v>855</v>
      </c>
      <c r="C860" s="37">
        <v>1114384349</v>
      </c>
      <c r="D860" s="30">
        <f t="shared" si="68"/>
        <v>0.51892565075258057</v>
      </c>
      <c r="E860" s="66">
        <v>1816658754</v>
      </c>
      <c r="F860" s="30">
        <f t="shared" si="69"/>
        <v>0.84594765438043873</v>
      </c>
      <c r="G860" s="29">
        <f t="shared" si="65"/>
        <v>1.1454210238075626</v>
      </c>
      <c r="H860" s="29">
        <f t="shared" si="66"/>
        <v>0.5669980608616394</v>
      </c>
      <c r="I860" s="29">
        <f t="shared" si="67"/>
        <v>0.64945149936904167</v>
      </c>
      <c r="J860" s="32"/>
    </row>
    <row r="861" spans="2:10" x14ac:dyDescent="0.25">
      <c r="B861" s="37">
        <v>856</v>
      </c>
      <c r="C861" s="37">
        <v>1401530135</v>
      </c>
      <c r="D861" s="30">
        <f t="shared" si="68"/>
        <v>0.65263832716859804</v>
      </c>
      <c r="E861" s="66">
        <v>1056603692</v>
      </c>
      <c r="F861" s="30">
        <f t="shared" si="69"/>
        <v>0.49201943561994443</v>
      </c>
      <c r="G861" s="29">
        <f t="shared" si="65"/>
        <v>0.92383133373198234</v>
      </c>
      <c r="H861" s="29">
        <f t="shared" si="66"/>
        <v>-0.99874308487469932</v>
      </c>
      <c r="I861" s="29">
        <f t="shared" si="67"/>
        <v>-0.92267015615538794</v>
      </c>
      <c r="J861" s="32"/>
    </row>
    <row r="862" spans="2:10" x14ac:dyDescent="0.25">
      <c r="B862" s="37">
        <v>857</v>
      </c>
      <c r="C862" s="37">
        <v>219084764</v>
      </c>
      <c r="D862" s="30">
        <f t="shared" si="68"/>
        <v>0.10201929328125868</v>
      </c>
      <c r="E862" s="66">
        <v>579602458</v>
      </c>
      <c r="F862" s="30">
        <f t="shared" si="69"/>
        <v>0.26989842684469112</v>
      </c>
      <c r="G862" s="29">
        <f t="shared" si="65"/>
        <v>2.1366297450743192</v>
      </c>
      <c r="H862" s="29">
        <f t="shared" si="66"/>
        <v>-0.12470003754688273</v>
      </c>
      <c r="I862" s="29">
        <f t="shared" si="67"/>
        <v>-0.26643780943455408</v>
      </c>
      <c r="J862" s="32"/>
    </row>
    <row r="863" spans="2:10" x14ac:dyDescent="0.25">
      <c r="B863" s="37">
        <v>858</v>
      </c>
      <c r="C863" s="37">
        <v>2090974435</v>
      </c>
      <c r="D863" s="30">
        <f t="shared" si="68"/>
        <v>0.97368584758308052</v>
      </c>
      <c r="E863" s="66">
        <v>1607681262</v>
      </c>
      <c r="F863" s="30">
        <f t="shared" si="69"/>
        <v>0.74863492639206108</v>
      </c>
      <c r="G863" s="29">
        <f t="shared" si="65"/>
        <v>0.23093967083215716</v>
      </c>
      <c r="H863" s="29">
        <f t="shared" si="66"/>
        <v>-8.5769052755573939E-3</v>
      </c>
      <c r="I863" s="29">
        <f t="shared" si="67"/>
        <v>-1.9807476810958166E-3</v>
      </c>
      <c r="J863" s="32"/>
    </row>
    <row r="864" spans="2:10" x14ac:dyDescent="0.25">
      <c r="B864" s="37">
        <v>859</v>
      </c>
      <c r="C864" s="37">
        <v>1176101084</v>
      </c>
      <c r="D864" s="30">
        <f t="shared" si="68"/>
        <v>0.54766474503449381</v>
      </c>
      <c r="E864" s="66">
        <v>486805934</v>
      </c>
      <c r="F864" s="30">
        <f t="shared" si="69"/>
        <v>0.22668667800104556</v>
      </c>
      <c r="G864" s="29">
        <f t="shared" si="65"/>
        <v>1.0973531413191204</v>
      </c>
      <c r="H864" s="29">
        <f t="shared" si="66"/>
        <v>0.14595864132823963</v>
      </c>
      <c r="I864" s="29">
        <f t="shared" si="67"/>
        <v>0.16016817356421456</v>
      </c>
      <c r="J864" s="32"/>
    </row>
    <row r="865" spans="2:10" x14ac:dyDescent="0.25">
      <c r="B865" s="37">
        <v>860</v>
      </c>
      <c r="C865" s="37">
        <v>115847910</v>
      </c>
      <c r="D865" s="30">
        <f t="shared" si="68"/>
        <v>5.394588692763163E-2</v>
      </c>
      <c r="E865" s="66">
        <v>1027033437</v>
      </c>
      <c r="F865" s="30">
        <f t="shared" si="69"/>
        <v>0.47824971260421428</v>
      </c>
      <c r="G865" s="29">
        <f t="shared" si="65"/>
        <v>2.4165156025908128</v>
      </c>
      <c r="H865" s="29">
        <f t="shared" si="66"/>
        <v>-0.99067639814935182</v>
      </c>
      <c r="I865" s="29">
        <f t="shared" si="67"/>
        <v>-2.3939849732463769</v>
      </c>
      <c r="J865" s="32"/>
    </row>
    <row r="866" spans="2:10" x14ac:dyDescent="0.25">
      <c r="B866" s="37">
        <v>861</v>
      </c>
      <c r="C866" s="37">
        <v>1183269885</v>
      </c>
      <c r="D866" s="30">
        <f t="shared" si="68"/>
        <v>0.55100297813816135</v>
      </c>
      <c r="E866" s="66">
        <v>1093039419</v>
      </c>
      <c r="F866" s="30">
        <f t="shared" si="69"/>
        <v>0.50898614316665858</v>
      </c>
      <c r="G866" s="29">
        <f t="shared" si="65"/>
        <v>1.0918013233866219</v>
      </c>
      <c r="H866" s="29">
        <f t="shared" si="66"/>
        <v>-0.99840646711398973</v>
      </c>
      <c r="I866" s="29">
        <f t="shared" si="67"/>
        <v>-1.0900615020728159</v>
      </c>
      <c r="J866" s="32"/>
    </row>
    <row r="867" spans="2:10" x14ac:dyDescent="0.25">
      <c r="B867" s="37">
        <v>862</v>
      </c>
      <c r="C867" s="37">
        <v>1142790800</v>
      </c>
      <c r="D867" s="30">
        <f t="shared" si="68"/>
        <v>0.53215343529924442</v>
      </c>
      <c r="E867" s="66">
        <v>1544073185</v>
      </c>
      <c r="F867" s="30">
        <f t="shared" si="69"/>
        <v>0.71901510735927854</v>
      </c>
      <c r="G867" s="29">
        <f t="shared" si="65"/>
        <v>1.1232305364498207</v>
      </c>
      <c r="H867" s="29">
        <f t="shared" si="66"/>
        <v>-0.19345633977347837</v>
      </c>
      <c r="I867" s="29">
        <f t="shared" si="67"/>
        <v>-0.21729606830338291</v>
      </c>
      <c r="J867" s="32"/>
    </row>
    <row r="868" spans="2:10" x14ac:dyDescent="0.25">
      <c r="B868" s="37">
        <v>863</v>
      </c>
      <c r="C868" s="37">
        <v>459361934</v>
      </c>
      <c r="D868" s="30">
        <f t="shared" si="68"/>
        <v>0.213907069626221</v>
      </c>
      <c r="E868" s="66">
        <v>879752500</v>
      </c>
      <c r="F868" s="30">
        <f t="shared" si="69"/>
        <v>0.40966668185296778</v>
      </c>
      <c r="G868" s="29">
        <f t="shared" si="65"/>
        <v>1.7562537472466642</v>
      </c>
      <c r="H868" s="29">
        <f t="shared" si="66"/>
        <v>-0.84320389278596619</v>
      </c>
      <c r="I868" s="29">
        <f t="shared" si="67"/>
        <v>-1.4808799963983277</v>
      </c>
      <c r="J868" s="32"/>
    </row>
    <row r="869" spans="2:10" x14ac:dyDescent="0.25">
      <c r="B869" s="37">
        <v>864</v>
      </c>
      <c r="C869" s="37">
        <v>1486021884</v>
      </c>
      <c r="D869" s="30">
        <f t="shared" si="68"/>
        <v>0.69198286379314156</v>
      </c>
      <c r="E869" s="66">
        <v>1310520495</v>
      </c>
      <c r="F869" s="30">
        <f t="shared" si="69"/>
        <v>0.61025866102904947</v>
      </c>
      <c r="G869" s="29">
        <f t="shared" si="65"/>
        <v>0.85813062755712421</v>
      </c>
      <c r="H869" s="29">
        <f t="shared" si="66"/>
        <v>-0.76947627450186529</v>
      </c>
      <c r="I869" s="29">
        <f t="shared" si="67"/>
        <v>-0.66031115832860365</v>
      </c>
      <c r="J869" s="32"/>
    </row>
    <row r="870" spans="2:10" x14ac:dyDescent="0.25">
      <c r="B870" s="37">
        <v>865</v>
      </c>
      <c r="C870" s="37">
        <v>873741803</v>
      </c>
      <c r="D870" s="30">
        <f t="shared" si="68"/>
        <v>0.40686773294902767</v>
      </c>
      <c r="E870" s="66">
        <v>1466008177</v>
      </c>
      <c r="F870" s="30">
        <f t="shared" si="69"/>
        <v>0.68266325522338189</v>
      </c>
      <c r="G870" s="29">
        <f t="shared" si="65"/>
        <v>1.3410944238392446</v>
      </c>
      <c r="H870" s="29">
        <f t="shared" si="66"/>
        <v>-0.41057925867756329</v>
      </c>
      <c r="I870" s="29">
        <f t="shared" si="67"/>
        <v>-0.55062555435653093</v>
      </c>
      <c r="J870" s="32"/>
    </row>
    <row r="871" spans="2:10" x14ac:dyDescent="0.25">
      <c r="B871" s="37">
        <v>866</v>
      </c>
      <c r="C871" s="37">
        <v>408785692</v>
      </c>
      <c r="D871" s="30">
        <f t="shared" si="68"/>
        <v>0.19035567165834627</v>
      </c>
      <c r="E871" s="66">
        <v>1735407458</v>
      </c>
      <c r="F871" s="30">
        <f t="shared" si="69"/>
        <v>0.80811207127203799</v>
      </c>
      <c r="G871" s="29">
        <f t="shared" si="65"/>
        <v>1.8214615014605107</v>
      </c>
      <c r="H871" s="29">
        <f t="shared" si="66"/>
        <v>0.35706971163371154</v>
      </c>
      <c r="I871" s="29">
        <f t="shared" si="67"/>
        <v>0.65038873307841183</v>
      </c>
      <c r="J871" s="32"/>
    </row>
    <row r="872" spans="2:10" x14ac:dyDescent="0.25">
      <c r="B872" s="37">
        <v>867</v>
      </c>
      <c r="C872" s="37">
        <v>1810103949</v>
      </c>
      <c r="D872" s="30">
        <f t="shared" si="68"/>
        <v>0.84289533544466611</v>
      </c>
      <c r="E872" s="66">
        <v>494277477</v>
      </c>
      <c r="F872" s="30">
        <f t="shared" si="69"/>
        <v>0.23016588633422083</v>
      </c>
      <c r="G872" s="29">
        <f t="shared" si="65"/>
        <v>0.58465799563645582</v>
      </c>
      <c r="H872" s="29">
        <f t="shared" si="66"/>
        <v>0.12429908989813672</v>
      </c>
      <c r="I872" s="29">
        <f t="shared" si="67"/>
        <v>7.2672456759280246E-2</v>
      </c>
      <c r="J872" s="32"/>
    </row>
    <row r="873" spans="2:10" x14ac:dyDescent="0.25">
      <c r="B873" s="37">
        <v>868</v>
      </c>
      <c r="C873" s="37">
        <v>1705789965</v>
      </c>
      <c r="D873" s="30">
        <f t="shared" si="68"/>
        <v>0.79432035134840773</v>
      </c>
      <c r="E873" s="66">
        <v>83967497</v>
      </c>
      <c r="F873" s="30">
        <f t="shared" si="69"/>
        <v>3.9100412763236281E-2</v>
      </c>
      <c r="G873" s="29">
        <f t="shared" si="65"/>
        <v>0.6786286671381806</v>
      </c>
      <c r="H873" s="29">
        <f t="shared" si="66"/>
        <v>0.96997334465528007</v>
      </c>
      <c r="I873" s="29">
        <f t="shared" si="67"/>
        <v>0.65825171804297578</v>
      </c>
      <c r="J873" s="32"/>
    </row>
    <row r="874" spans="2:10" x14ac:dyDescent="0.25">
      <c r="B874" s="37">
        <v>869</v>
      </c>
      <c r="C874" s="37">
        <v>903321485</v>
      </c>
      <c r="D874" s="30">
        <f t="shared" si="68"/>
        <v>0.42064184575371533</v>
      </c>
      <c r="E874" s="66">
        <v>1669284736</v>
      </c>
      <c r="F874" s="30">
        <f t="shared" si="69"/>
        <v>0.77732127941088813</v>
      </c>
      <c r="G874" s="29">
        <f t="shared" si="65"/>
        <v>1.3160345968438012</v>
      </c>
      <c r="H874" s="29">
        <f t="shared" si="66"/>
        <v>0.17082277878512622</v>
      </c>
      <c r="I874" s="29">
        <f t="shared" si="67"/>
        <v>0.22480868681022143</v>
      </c>
      <c r="J874" s="32"/>
    </row>
    <row r="875" spans="2:10" x14ac:dyDescent="0.25">
      <c r="B875" s="37">
        <v>870</v>
      </c>
      <c r="C875" s="37">
        <v>1527904109</v>
      </c>
      <c r="D875" s="30">
        <f t="shared" si="68"/>
        <v>0.71148579461103578</v>
      </c>
      <c r="E875" s="66">
        <v>1623544228</v>
      </c>
      <c r="F875" s="30">
        <f t="shared" si="69"/>
        <v>0.75602169556357979</v>
      </c>
      <c r="G875" s="29">
        <f t="shared" si="65"/>
        <v>0.82510584419356647</v>
      </c>
      <c r="H875" s="29">
        <f t="shared" si="66"/>
        <v>3.7826402708507768E-2</v>
      </c>
      <c r="I875" s="29">
        <f t="shared" si="67"/>
        <v>3.1210785939609111E-2</v>
      </c>
      <c r="J875" s="32"/>
    </row>
    <row r="876" spans="2:10" x14ac:dyDescent="0.25">
      <c r="B876" s="37">
        <v>871</v>
      </c>
      <c r="C876" s="37">
        <v>760963170</v>
      </c>
      <c r="D876" s="30">
        <f t="shared" si="68"/>
        <v>0.35435108950098559</v>
      </c>
      <c r="E876" s="66">
        <v>54081182</v>
      </c>
      <c r="F876" s="30">
        <f t="shared" si="69"/>
        <v>2.5183512840971124E-2</v>
      </c>
      <c r="G876" s="29">
        <f t="shared" si="65"/>
        <v>1.4404631748740426</v>
      </c>
      <c r="H876" s="29">
        <f t="shared" si="66"/>
        <v>0.98750730805598563</v>
      </c>
      <c r="I876" s="29">
        <f t="shared" si="67"/>
        <v>1.4224679121736443</v>
      </c>
      <c r="J876" s="32"/>
    </row>
    <row r="877" spans="2:10" x14ac:dyDescent="0.25">
      <c r="B877" s="37">
        <v>872</v>
      </c>
      <c r="C877" s="37">
        <v>901885053</v>
      </c>
      <c r="D877" s="30">
        <f t="shared" si="68"/>
        <v>0.41997295497915377</v>
      </c>
      <c r="E877" s="66">
        <v>1308853457</v>
      </c>
      <c r="F877" s="30">
        <f t="shared" si="69"/>
        <v>0.60948238596761706</v>
      </c>
      <c r="G877" s="29">
        <f t="shared" si="65"/>
        <v>1.3172433053045378</v>
      </c>
      <c r="H877" s="29">
        <f t="shared" si="66"/>
        <v>-0.77258223583561603</v>
      </c>
      <c r="I877" s="29">
        <f t="shared" si="67"/>
        <v>-1.0176787779516767</v>
      </c>
      <c r="J877" s="32"/>
    </row>
    <row r="878" spans="2:10" x14ac:dyDescent="0.25">
      <c r="B878" s="37">
        <v>873</v>
      </c>
      <c r="C878" s="37">
        <v>211423745</v>
      </c>
      <c r="D878" s="30">
        <f t="shared" si="68"/>
        <v>9.8451853309968418E-2</v>
      </c>
      <c r="E878" s="66">
        <v>698635944</v>
      </c>
      <c r="F878" s="30">
        <f t="shared" si="69"/>
        <v>0.32532771319399018</v>
      </c>
      <c r="G878" s="29">
        <f t="shared" si="65"/>
        <v>2.1532243957324932</v>
      </c>
      <c r="H878" s="29">
        <f t="shared" si="66"/>
        <v>-0.45582419216628939</v>
      </c>
      <c r="I878" s="29">
        <f t="shared" si="67"/>
        <v>-0.98149177073751037</v>
      </c>
      <c r="J878" s="32"/>
    </row>
    <row r="879" spans="2:10" x14ac:dyDescent="0.25">
      <c r="B879" s="37">
        <v>874</v>
      </c>
      <c r="C879" s="37">
        <v>1356571931</v>
      </c>
      <c r="D879" s="30">
        <f t="shared" si="68"/>
        <v>0.63170303200916533</v>
      </c>
      <c r="E879" s="66">
        <v>855210147</v>
      </c>
      <c r="F879" s="30">
        <f t="shared" si="69"/>
        <v>0.39823825815610508</v>
      </c>
      <c r="G879" s="29">
        <f t="shared" si="65"/>
        <v>0.95847366299526138</v>
      </c>
      <c r="H879" s="29">
        <f t="shared" si="66"/>
        <v>-0.8024611621580201</v>
      </c>
      <c r="I879" s="29">
        <f t="shared" si="67"/>
        <v>-0.76913788950503192</v>
      </c>
      <c r="J879" s="32"/>
    </row>
    <row r="880" spans="2:10" x14ac:dyDescent="0.25">
      <c r="B880" s="37">
        <v>875</v>
      </c>
      <c r="C880" s="37">
        <v>290258599</v>
      </c>
      <c r="D880" s="30">
        <f t="shared" si="68"/>
        <v>0.13516219292542067</v>
      </c>
      <c r="E880" s="66">
        <v>899476347</v>
      </c>
      <c r="F880" s="30">
        <f t="shared" si="69"/>
        <v>0.41885131384192559</v>
      </c>
      <c r="G880" s="29">
        <f t="shared" si="65"/>
        <v>2.0006397939683653</v>
      </c>
      <c r="H880" s="29">
        <f t="shared" si="66"/>
        <v>-0.87280687367650844</v>
      </c>
      <c r="I880" s="29">
        <f t="shared" si="67"/>
        <v>-1.746172163926343</v>
      </c>
      <c r="J880" s="32"/>
    </row>
    <row r="881" spans="2:10" x14ac:dyDescent="0.25">
      <c r="B881" s="37">
        <v>876</v>
      </c>
      <c r="C881" s="37">
        <v>1233835548</v>
      </c>
      <c r="D881" s="30">
        <f t="shared" si="68"/>
        <v>0.57454944987527534</v>
      </c>
      <c r="E881" s="66">
        <v>466023686</v>
      </c>
      <c r="F881" s="30">
        <f t="shared" si="69"/>
        <v>0.21700918963971044</v>
      </c>
      <c r="G881" s="29">
        <f t="shared" si="65"/>
        <v>1.0527764347352602</v>
      </c>
      <c r="H881" s="29">
        <f t="shared" si="66"/>
        <v>0.20580610496060506</v>
      </c>
      <c r="I881" s="29">
        <f t="shared" si="67"/>
        <v>0.21666781742717653</v>
      </c>
      <c r="J881" s="32"/>
    </row>
    <row r="882" spans="2:10" x14ac:dyDescent="0.25">
      <c r="B882" s="37">
        <v>877</v>
      </c>
      <c r="C882" s="37">
        <v>844530133</v>
      </c>
      <c r="D882" s="30">
        <f t="shared" si="68"/>
        <v>0.39326498908608454</v>
      </c>
      <c r="E882" s="66">
        <v>2119326889</v>
      </c>
      <c r="F882" s="30">
        <f t="shared" si="69"/>
        <v>0.98688848781720195</v>
      </c>
      <c r="G882" s="29">
        <f t="shared" si="65"/>
        <v>1.3662149331995741</v>
      </c>
      <c r="H882" s="29">
        <f t="shared" si="66"/>
        <v>0.99660851679928308</v>
      </c>
      <c r="I882" s="29">
        <f t="shared" si="67"/>
        <v>1.3615814382050591</v>
      </c>
      <c r="J882" s="32"/>
    </row>
    <row r="883" spans="2:10" x14ac:dyDescent="0.25">
      <c r="B883" s="37">
        <v>878</v>
      </c>
      <c r="C883" s="37">
        <v>2005339059</v>
      </c>
      <c r="D883" s="30">
        <f t="shared" si="68"/>
        <v>0.9338087681372691</v>
      </c>
      <c r="E883" s="66">
        <v>1191693839</v>
      </c>
      <c r="F883" s="30">
        <f t="shared" si="69"/>
        <v>0.55492568740384918</v>
      </c>
      <c r="G883" s="29">
        <f t="shared" si="65"/>
        <v>0.37009081791221021</v>
      </c>
      <c r="H883" s="29">
        <f t="shared" si="66"/>
        <v>-0.94103882983196885</v>
      </c>
      <c r="I883" s="29">
        <f t="shared" si="67"/>
        <v>-0.34826983021966257</v>
      </c>
      <c r="J883" s="32"/>
    </row>
    <row r="884" spans="2:10" x14ac:dyDescent="0.25">
      <c r="B884" s="37">
        <v>879</v>
      </c>
      <c r="C884" s="37">
        <v>2057947268</v>
      </c>
      <c r="D884" s="30">
        <f t="shared" si="68"/>
        <v>0.95830637447457123</v>
      </c>
      <c r="E884" s="66">
        <v>458700026</v>
      </c>
      <c r="F884" s="30">
        <f t="shared" si="69"/>
        <v>0.21359884469471818</v>
      </c>
      <c r="G884" s="29">
        <f t="shared" si="65"/>
        <v>0.29184840516108895</v>
      </c>
      <c r="H884" s="29">
        <f t="shared" si="66"/>
        <v>0.2267263732022623</v>
      </c>
      <c r="I884" s="29">
        <f t="shared" si="67"/>
        <v>6.6169730427038109E-2</v>
      </c>
      <c r="J884" s="32"/>
    </row>
    <row r="885" spans="2:10" x14ac:dyDescent="0.25">
      <c r="B885" s="37">
        <v>880</v>
      </c>
      <c r="C885" s="37">
        <v>1956023124</v>
      </c>
      <c r="D885" s="30">
        <f t="shared" si="68"/>
        <v>0.91084424634969063</v>
      </c>
      <c r="E885" s="66">
        <v>318795190</v>
      </c>
      <c r="F885" s="30">
        <f t="shared" si="69"/>
        <v>0.148450578632043</v>
      </c>
      <c r="G885" s="29">
        <f t="shared" si="65"/>
        <v>0.4321651682345472</v>
      </c>
      <c r="H885" s="29">
        <f t="shared" si="66"/>
        <v>0.59563329852583102</v>
      </c>
      <c r="I885" s="29">
        <f t="shared" si="67"/>
        <v>0.25741196466351401</v>
      </c>
      <c r="J885" s="32"/>
    </row>
    <row r="886" spans="2:10" x14ac:dyDescent="0.25">
      <c r="B886" s="37">
        <v>881</v>
      </c>
      <c r="C886" s="37">
        <v>78063576</v>
      </c>
      <c r="D886" s="30">
        <f t="shared" si="68"/>
        <v>3.635118530893288E-2</v>
      </c>
      <c r="E886" s="66">
        <v>459851388</v>
      </c>
      <c r="F886" s="30">
        <f t="shared" si="69"/>
        <v>0.21413498940604506</v>
      </c>
      <c r="G886" s="29">
        <f t="shared" si="65"/>
        <v>2.57469550328209</v>
      </c>
      <c r="H886" s="29">
        <f t="shared" si="66"/>
        <v>0.22344412230323935</v>
      </c>
      <c r="I886" s="29">
        <f t="shared" si="67"/>
        <v>0.57530057692896364</v>
      </c>
      <c r="J886" s="32"/>
    </row>
    <row r="887" spans="2:10" x14ac:dyDescent="0.25">
      <c r="B887" s="37">
        <v>882</v>
      </c>
      <c r="C887" s="37">
        <v>1805997125</v>
      </c>
      <c r="D887" s="30">
        <f t="shared" si="68"/>
        <v>0.84098294649318928</v>
      </c>
      <c r="E887" s="66">
        <v>1029787749</v>
      </c>
      <c r="F887" s="30">
        <f t="shared" si="69"/>
        <v>0.47953228907637868</v>
      </c>
      <c r="G887" s="29">
        <f t="shared" si="65"/>
        <v>0.58853019781238358</v>
      </c>
      <c r="H887" s="29">
        <f t="shared" si="66"/>
        <v>-0.99174209929672286</v>
      </c>
      <c r="I887" s="29">
        <f t="shared" si="67"/>
        <v>-0.58367017387796882</v>
      </c>
      <c r="J887" s="32"/>
    </row>
    <row r="888" spans="2:10" x14ac:dyDescent="0.25">
      <c r="B888" s="37">
        <v>883</v>
      </c>
      <c r="C888" s="37">
        <v>1134858312</v>
      </c>
      <c r="D888" s="30">
        <f t="shared" si="68"/>
        <v>0.52845958272389115</v>
      </c>
      <c r="E888" s="66">
        <v>480286128</v>
      </c>
      <c r="F888" s="30">
        <f t="shared" si="69"/>
        <v>0.22365065674467507</v>
      </c>
      <c r="G888" s="29">
        <f t="shared" si="65"/>
        <v>1.1294148503076489</v>
      </c>
      <c r="H888" s="29">
        <f t="shared" si="66"/>
        <v>0.16480253587599503</v>
      </c>
      <c r="I888" s="29">
        <f t="shared" si="67"/>
        <v>0.18613043138670785</v>
      </c>
      <c r="J888" s="32"/>
    </row>
    <row r="889" spans="2:10" x14ac:dyDescent="0.25">
      <c r="B889" s="37">
        <v>884</v>
      </c>
      <c r="C889" s="37">
        <v>1999552741</v>
      </c>
      <c r="D889" s="30">
        <f t="shared" si="68"/>
        <v>0.93111430384736238</v>
      </c>
      <c r="E889" s="66">
        <v>6749948</v>
      </c>
      <c r="F889" s="30">
        <f t="shared" si="69"/>
        <v>3.1431894764039616E-3</v>
      </c>
      <c r="G889" s="29">
        <f t="shared" si="65"/>
        <v>0.37781803528972002</v>
      </c>
      <c r="H889" s="29">
        <f t="shared" si="66"/>
        <v>0.99980499005995593</v>
      </c>
      <c r="I889" s="29">
        <f t="shared" si="67"/>
        <v>0.37774435701731063</v>
      </c>
      <c r="J889" s="32"/>
    </row>
    <row r="890" spans="2:10" x14ac:dyDescent="0.25">
      <c r="B890" s="37">
        <v>885</v>
      </c>
      <c r="C890" s="37">
        <v>231635731</v>
      </c>
      <c r="D890" s="30">
        <f t="shared" si="68"/>
        <v>0.10786379273415719</v>
      </c>
      <c r="E890" s="66">
        <v>1635076589</v>
      </c>
      <c r="F890" s="30">
        <f t="shared" si="69"/>
        <v>0.76139186963503802</v>
      </c>
      <c r="G890" s="29">
        <f t="shared" si="65"/>
        <v>2.1103961837532359</v>
      </c>
      <c r="H890" s="29">
        <f t="shared" si="66"/>
        <v>7.1516124970051068E-2</v>
      </c>
      <c r="I890" s="29">
        <f t="shared" si="67"/>
        <v>0.15092735721361528</v>
      </c>
      <c r="J890" s="32"/>
    </row>
    <row r="891" spans="2:10" x14ac:dyDescent="0.25">
      <c r="B891" s="37">
        <v>886</v>
      </c>
      <c r="C891" s="37">
        <v>565998918</v>
      </c>
      <c r="D891" s="30">
        <f t="shared" si="68"/>
        <v>0.26356378489339899</v>
      </c>
      <c r="E891" s="66">
        <v>1186222236</v>
      </c>
      <c r="F891" s="30">
        <f t="shared" si="69"/>
        <v>0.55237777370604579</v>
      </c>
      <c r="G891" s="29">
        <f t="shared" si="65"/>
        <v>1.6330706490460178</v>
      </c>
      <c r="H891" s="29">
        <f t="shared" si="66"/>
        <v>-0.94633383881946609</v>
      </c>
      <c r="I891" s="29">
        <f t="shared" si="67"/>
        <v>-1.5454300163751151</v>
      </c>
      <c r="J891" s="32"/>
    </row>
    <row r="892" spans="2:10" x14ac:dyDescent="0.25">
      <c r="B892" s="37">
        <v>887</v>
      </c>
      <c r="C892" s="37">
        <v>1457889406</v>
      </c>
      <c r="D892" s="30">
        <f t="shared" si="68"/>
        <v>0.67888265786640467</v>
      </c>
      <c r="E892" s="66">
        <v>1727701512</v>
      </c>
      <c r="F892" s="30">
        <f t="shared" si="69"/>
        <v>0.80452371053608307</v>
      </c>
      <c r="G892" s="29">
        <f t="shared" si="65"/>
        <v>0.88012156258139818</v>
      </c>
      <c r="H892" s="29">
        <f t="shared" si="66"/>
        <v>0.3359207137577947</v>
      </c>
      <c r="I892" s="29">
        <f t="shared" si="67"/>
        <v>0.29565106349596887</v>
      </c>
      <c r="J892" s="32"/>
    </row>
    <row r="893" spans="2:10" x14ac:dyDescent="0.25">
      <c r="B893" s="37">
        <v>888</v>
      </c>
      <c r="C893" s="37">
        <v>592034648</v>
      </c>
      <c r="D893" s="30">
        <f t="shared" si="68"/>
        <v>0.27568761644684131</v>
      </c>
      <c r="E893" s="66">
        <v>44282261</v>
      </c>
      <c r="F893" s="30">
        <f t="shared" si="69"/>
        <v>2.0620534671759481E-2</v>
      </c>
      <c r="G893" s="29">
        <f t="shared" si="65"/>
        <v>1.605295535862463</v>
      </c>
      <c r="H893" s="29">
        <f t="shared" si="66"/>
        <v>0.99161849560527793</v>
      </c>
      <c r="I893" s="29">
        <f t="shared" si="67"/>
        <v>1.5918407442738041</v>
      </c>
      <c r="J893" s="32"/>
    </row>
    <row r="894" spans="2:10" x14ac:dyDescent="0.25">
      <c r="B894" s="37">
        <v>889</v>
      </c>
      <c r="C894" s="37">
        <v>1502914920</v>
      </c>
      <c r="D894" s="30">
        <f t="shared" si="68"/>
        <v>0.69984929668710072</v>
      </c>
      <c r="E894" s="66">
        <v>2133343675</v>
      </c>
      <c r="F894" s="30">
        <f t="shared" si="69"/>
        <v>0.99341556243291851</v>
      </c>
      <c r="G894" s="29">
        <f t="shared" si="65"/>
        <v>0.84485532200968749</v>
      </c>
      <c r="H894" s="29">
        <f t="shared" si="66"/>
        <v>0.9991443322491762</v>
      </c>
      <c r="I894" s="29">
        <f t="shared" si="67"/>
        <v>0.84413240655653199</v>
      </c>
      <c r="J894" s="32"/>
    </row>
    <row r="895" spans="2:10" x14ac:dyDescent="0.25">
      <c r="B895" s="37">
        <v>890</v>
      </c>
      <c r="C895" s="37">
        <v>1857546163</v>
      </c>
      <c r="D895" s="30">
        <f t="shared" si="68"/>
        <v>0.86498733789892279</v>
      </c>
      <c r="E895" s="66">
        <v>278958085</v>
      </c>
      <c r="F895" s="30">
        <f t="shared" si="69"/>
        <v>0.12989998102649114</v>
      </c>
      <c r="G895" s="29">
        <f t="shared" si="65"/>
        <v>0.53859151576039421</v>
      </c>
      <c r="H895" s="29">
        <f t="shared" si="66"/>
        <v>0.68500508212331546</v>
      </c>
      <c r="I895" s="29">
        <f t="shared" si="67"/>
        <v>0.36893792548436977</v>
      </c>
      <c r="J895" s="32"/>
    </row>
    <row r="896" spans="2:10" x14ac:dyDescent="0.25">
      <c r="B896" s="37">
        <v>891</v>
      </c>
      <c r="C896" s="37">
        <v>63893703</v>
      </c>
      <c r="D896" s="30">
        <f t="shared" si="68"/>
        <v>2.9752824003693099E-2</v>
      </c>
      <c r="E896" s="66">
        <v>1628483768</v>
      </c>
      <c r="F896" s="30">
        <f t="shared" si="69"/>
        <v>0.75832184811975889</v>
      </c>
      <c r="G896" s="29">
        <f t="shared" si="65"/>
        <v>2.6513510620065603</v>
      </c>
      <c r="H896" s="29">
        <f t="shared" si="66"/>
        <v>5.2263891279430125E-2</v>
      </c>
      <c r="I896" s="29">
        <f t="shared" si="67"/>
        <v>0.13856992364831247</v>
      </c>
      <c r="J896" s="32"/>
    </row>
    <row r="897" spans="2:10" x14ac:dyDescent="0.25">
      <c r="B897" s="37">
        <v>892</v>
      </c>
      <c r="C897" s="37">
        <v>1267848175</v>
      </c>
      <c r="D897" s="30">
        <f t="shared" si="68"/>
        <v>0.59038781355618863</v>
      </c>
      <c r="E897" s="66">
        <v>311164841</v>
      </c>
      <c r="F897" s="30">
        <f t="shared" si="69"/>
        <v>0.14489742049244111</v>
      </c>
      <c r="G897" s="29">
        <f t="shared" si="65"/>
        <v>1.0266213000951403</v>
      </c>
      <c r="H897" s="29">
        <f t="shared" si="66"/>
        <v>0.61341620180542322</v>
      </c>
      <c r="I897" s="29">
        <f t="shared" si="67"/>
        <v>0.62974613859690654</v>
      </c>
      <c r="J897" s="32"/>
    </row>
    <row r="898" spans="2:10" x14ac:dyDescent="0.25">
      <c r="B898" s="37">
        <v>893</v>
      </c>
      <c r="C898" s="37">
        <v>2119435635</v>
      </c>
      <c r="D898" s="30">
        <f t="shared" si="68"/>
        <v>0.98693912661957517</v>
      </c>
      <c r="E898" s="66">
        <v>1131589790</v>
      </c>
      <c r="F898" s="30">
        <f t="shared" si="69"/>
        <v>0.52693755856106872</v>
      </c>
      <c r="G898" s="29">
        <f t="shared" si="65"/>
        <v>0.16215373327875104</v>
      </c>
      <c r="H898" s="29">
        <f t="shared" si="66"/>
        <v>-0.98571075790668483</v>
      </c>
      <c r="I898" s="29">
        <f t="shared" si="67"/>
        <v>-0.15983667932759613</v>
      </c>
      <c r="J898" s="32"/>
    </row>
    <row r="899" spans="2:10" x14ac:dyDescent="0.25">
      <c r="B899" s="37">
        <v>894</v>
      </c>
      <c r="C899" s="37">
        <v>510443720</v>
      </c>
      <c r="D899" s="30">
        <f t="shared" si="68"/>
        <v>0.23769387986403606</v>
      </c>
      <c r="E899" s="66">
        <v>1990617407</v>
      </c>
      <c r="F899" s="30">
        <f t="shared" si="69"/>
        <v>0.92695346471246032</v>
      </c>
      <c r="G899" s="29">
        <f t="shared" si="65"/>
        <v>1.695152885293266</v>
      </c>
      <c r="H899" s="29">
        <f t="shared" si="66"/>
        <v>0.89651154045325609</v>
      </c>
      <c r="I899" s="29">
        <f t="shared" si="67"/>
        <v>1.5197241244980477</v>
      </c>
      <c r="J899" s="32"/>
    </row>
    <row r="900" spans="2:10" x14ac:dyDescent="0.25">
      <c r="B900" s="37">
        <v>895</v>
      </c>
      <c r="C900" s="37">
        <v>497322344</v>
      </c>
      <c r="D900" s="30">
        <f t="shared" si="68"/>
        <v>0.23158376302178194</v>
      </c>
      <c r="E900" s="66">
        <v>1795790445</v>
      </c>
      <c r="F900" s="30">
        <f t="shared" si="69"/>
        <v>0.83623009074303789</v>
      </c>
      <c r="G900" s="29">
        <f t="shared" si="65"/>
        <v>1.7104465169023262</v>
      </c>
      <c r="H900" s="29">
        <f t="shared" si="66"/>
        <v>0.51567872441323026</v>
      </c>
      <c r="I900" s="29">
        <f t="shared" si="67"/>
        <v>0.88204087801324427</v>
      </c>
      <c r="J900" s="32"/>
    </row>
    <row r="901" spans="2:10" x14ac:dyDescent="0.25">
      <c r="B901" s="37">
        <v>896</v>
      </c>
      <c r="C901" s="37">
        <v>1827525513</v>
      </c>
      <c r="D901" s="30">
        <f t="shared" si="68"/>
        <v>0.85100788336759803</v>
      </c>
      <c r="E901" s="66">
        <v>1499777951</v>
      </c>
      <c r="F901" s="30">
        <f t="shared" si="69"/>
        <v>0.69838853166363601</v>
      </c>
      <c r="G901" s="29">
        <f t="shared" si="65"/>
        <v>0.56803853179158315</v>
      </c>
      <c r="H901" s="29">
        <f t="shared" si="66"/>
        <v>-0.31863058381362819</v>
      </c>
      <c r="I901" s="29">
        <f t="shared" si="67"/>
        <v>-0.18099444901338832</v>
      </c>
      <c r="J901" s="32"/>
    </row>
    <row r="902" spans="2:10" x14ac:dyDescent="0.25">
      <c r="B902" s="37">
        <v>897</v>
      </c>
      <c r="C902" s="37">
        <v>842243034</v>
      </c>
      <c r="D902" s="30">
        <f t="shared" si="68"/>
        <v>0.39219997562104836</v>
      </c>
      <c r="E902" s="66">
        <v>373092689</v>
      </c>
      <c r="F902" s="30">
        <f t="shared" si="69"/>
        <v>0.1737348219257476</v>
      </c>
      <c r="G902" s="29">
        <f t="shared" ref="G902:G965" si="70">SQRT(-2*LN(D902))</f>
        <v>1.3681983974405043</v>
      </c>
      <c r="H902" s="29">
        <f t="shared" ref="H902:H965" si="71">COS(2*PI()*F902)</f>
        <v>0.46105900208949169</v>
      </c>
      <c r="I902" s="29">
        <f t="shared" ref="I902:I965" si="72">G902*H902</f>
        <v>0.63082018778436066</v>
      </c>
      <c r="J902" s="32"/>
    </row>
    <row r="903" spans="2:10" x14ac:dyDescent="0.25">
      <c r="B903" s="37">
        <v>898</v>
      </c>
      <c r="C903" s="37">
        <v>1426218366</v>
      </c>
      <c r="D903" s="30">
        <f t="shared" ref="D903:D966" si="73">C903/2147483647</f>
        <v>0.66413468060276226</v>
      </c>
      <c r="E903" s="66">
        <v>167979815</v>
      </c>
      <c r="F903" s="30">
        <f t="shared" ref="F903:F966" si="74">E903/2147483647</f>
        <v>7.822169693104071E-2</v>
      </c>
      <c r="G903" s="29">
        <f t="shared" si="70"/>
        <v>0.9047323558271847</v>
      </c>
      <c r="H903" s="29">
        <f t="shared" si="71"/>
        <v>0.88163469755788482</v>
      </c>
      <c r="I903" s="29">
        <f t="shared" si="72"/>
        <v>0.79764343690053263</v>
      </c>
      <c r="J903" s="32"/>
    </row>
    <row r="904" spans="2:10" x14ac:dyDescent="0.25">
      <c r="B904" s="37">
        <v>899</v>
      </c>
      <c r="C904" s="37">
        <v>20394542</v>
      </c>
      <c r="D904" s="30">
        <f t="shared" si="73"/>
        <v>9.496948686194117E-3</v>
      </c>
      <c r="E904" s="66">
        <v>24803007</v>
      </c>
      <c r="F904" s="30">
        <f t="shared" si="74"/>
        <v>1.1549800174101163E-2</v>
      </c>
      <c r="G904" s="29">
        <f t="shared" si="70"/>
        <v>3.0518141237288456</v>
      </c>
      <c r="H904" s="29">
        <f t="shared" si="71"/>
        <v>0.99736798670612092</v>
      </c>
      <c r="I904" s="29">
        <f t="shared" si="72"/>
        <v>3.0437817083847434</v>
      </c>
      <c r="J904" s="32"/>
    </row>
    <row r="905" spans="2:10" x14ac:dyDescent="0.25">
      <c r="B905" s="37">
        <v>900</v>
      </c>
      <c r="C905" s="37">
        <v>2072956800</v>
      </c>
      <c r="D905" s="30">
        <f t="shared" si="73"/>
        <v>0.96529573247083267</v>
      </c>
      <c r="E905" s="66">
        <v>850184748</v>
      </c>
      <c r="F905" s="30">
        <f t="shared" si="74"/>
        <v>0.39589812438744032</v>
      </c>
      <c r="G905" s="29">
        <f t="shared" si="70"/>
        <v>0.26578474776771449</v>
      </c>
      <c r="H905" s="29">
        <f t="shared" si="71"/>
        <v>-0.79360109779132437</v>
      </c>
      <c r="I905" s="29">
        <f t="shared" si="72"/>
        <v>-0.21092706760464847</v>
      </c>
      <c r="J905" s="32"/>
    </row>
    <row r="906" spans="2:10" x14ac:dyDescent="0.25">
      <c r="B906" s="37">
        <v>901</v>
      </c>
      <c r="C906" s="37">
        <v>311465466</v>
      </c>
      <c r="D906" s="30">
        <f t="shared" si="73"/>
        <v>0.1450374099170032</v>
      </c>
      <c r="E906" s="66">
        <v>922573373</v>
      </c>
      <c r="F906" s="30">
        <f t="shared" si="74"/>
        <v>0.42960670470707429</v>
      </c>
      <c r="G906" s="29">
        <f t="shared" si="70"/>
        <v>1.9650768791119004</v>
      </c>
      <c r="H906" s="29">
        <f t="shared" si="71"/>
        <v>-0.90377212753740355</v>
      </c>
      <c r="I906" s="29">
        <f t="shared" si="72"/>
        <v>-1.7759817118095234</v>
      </c>
      <c r="J906" s="32"/>
    </row>
    <row r="907" spans="2:10" x14ac:dyDescent="0.25">
      <c r="B907" s="37">
        <v>902</v>
      </c>
      <c r="C907" s="37">
        <v>865942149</v>
      </c>
      <c r="D907" s="30">
        <f t="shared" si="73"/>
        <v>0.40323573602514146</v>
      </c>
      <c r="E907" s="66">
        <v>1238493835</v>
      </c>
      <c r="F907" s="30">
        <f t="shared" si="74"/>
        <v>0.57671863379735433</v>
      </c>
      <c r="G907" s="29">
        <f t="shared" si="70"/>
        <v>1.3477640261839152</v>
      </c>
      <c r="H907" s="29">
        <f t="shared" si="71"/>
        <v>-0.88605225698274814</v>
      </c>
      <c r="I907" s="29">
        <f t="shared" si="72"/>
        <v>-1.1941893572804136</v>
      </c>
      <c r="J907" s="32"/>
    </row>
    <row r="908" spans="2:10" x14ac:dyDescent="0.25">
      <c r="B908" s="37">
        <v>903</v>
      </c>
      <c r="C908" s="37">
        <v>74257822</v>
      </c>
      <c r="D908" s="30">
        <f t="shared" si="73"/>
        <v>3.457899300129106E-2</v>
      </c>
      <c r="E908" s="66">
        <v>946274455</v>
      </c>
      <c r="F908" s="30">
        <f t="shared" si="74"/>
        <v>0.44064338106691997</v>
      </c>
      <c r="G908" s="29">
        <f t="shared" si="70"/>
        <v>2.5940350498760796</v>
      </c>
      <c r="H908" s="29">
        <f t="shared" si="71"/>
        <v>-0.93125702184755021</v>
      </c>
      <c r="I908" s="29">
        <f t="shared" si="72"/>
        <v>-2.4157133551157592</v>
      </c>
      <c r="J908" s="32"/>
    </row>
    <row r="909" spans="2:10" x14ac:dyDescent="0.25">
      <c r="B909" s="37">
        <v>904</v>
      </c>
      <c r="C909" s="37">
        <v>915091667</v>
      </c>
      <c r="D909" s="30">
        <f t="shared" si="73"/>
        <v>0.42612276385823394</v>
      </c>
      <c r="E909" s="66">
        <v>1391728239</v>
      </c>
      <c r="F909" s="30">
        <f t="shared" si="74"/>
        <v>0.64807396365705594</v>
      </c>
      <c r="G909" s="29">
        <f t="shared" si="70"/>
        <v>1.3061606303645195</v>
      </c>
      <c r="H909" s="29">
        <f t="shared" si="71"/>
        <v>-0.59753240839433364</v>
      </c>
      <c r="I909" s="29">
        <f t="shared" si="72"/>
        <v>-0.78047330721157226</v>
      </c>
      <c r="J909" s="32"/>
    </row>
    <row r="910" spans="2:10" x14ac:dyDescent="0.25">
      <c r="B910" s="37">
        <v>905</v>
      </c>
      <c r="C910" s="37">
        <v>1833849375</v>
      </c>
      <c r="D910" s="30">
        <f t="shared" si="73"/>
        <v>0.85395266108864576</v>
      </c>
      <c r="E910" s="66">
        <v>1077139922</v>
      </c>
      <c r="F910" s="30">
        <f t="shared" si="74"/>
        <v>0.50158236292264535</v>
      </c>
      <c r="G910" s="29">
        <f t="shared" si="70"/>
        <v>0.56192440543276756</v>
      </c>
      <c r="H910" s="29">
        <f t="shared" si="71"/>
        <v>-0.99995057594663628</v>
      </c>
      <c r="I910" s="29">
        <f t="shared" si="72"/>
        <v>-0.56189663285096703</v>
      </c>
      <c r="J910" s="32"/>
    </row>
    <row r="911" spans="2:10" x14ac:dyDescent="0.25">
      <c r="B911" s="37">
        <v>906</v>
      </c>
      <c r="C911" s="37">
        <v>760853786</v>
      </c>
      <c r="D911" s="30">
        <f t="shared" si="73"/>
        <v>0.35430015360671102</v>
      </c>
      <c r="E911" s="66">
        <v>223648133</v>
      </c>
      <c r="F911" s="30">
        <f t="shared" si="74"/>
        <v>0.10414427756524844</v>
      </c>
      <c r="G911" s="29">
        <f t="shared" si="70"/>
        <v>1.4405629688152872</v>
      </c>
      <c r="H911" s="29">
        <f t="shared" si="71"/>
        <v>0.79343896987770846</v>
      </c>
      <c r="I911" s="29">
        <f t="shared" si="72"/>
        <v>1.142998798020775</v>
      </c>
      <c r="J911" s="32"/>
    </row>
    <row r="912" spans="2:10" x14ac:dyDescent="0.25">
      <c r="B912" s="37">
        <v>907</v>
      </c>
      <c r="C912" s="37">
        <v>1034330393</v>
      </c>
      <c r="D912" s="30">
        <f t="shared" si="73"/>
        <v>0.4816476225301845</v>
      </c>
      <c r="E912" s="66">
        <v>932331536</v>
      </c>
      <c r="F912" s="30">
        <f t="shared" si="74"/>
        <v>0.43415070345352902</v>
      </c>
      <c r="G912" s="29">
        <f t="shared" si="70"/>
        <v>1.2087534950393968</v>
      </c>
      <c r="H912" s="29">
        <f t="shared" si="71"/>
        <v>-0.91562227344166358</v>
      </c>
      <c r="I912" s="29">
        <f t="shared" si="72"/>
        <v>-1.1067616231585291</v>
      </c>
      <c r="J912" s="32"/>
    </row>
    <row r="913" spans="2:10" x14ac:dyDescent="0.25">
      <c r="B913" s="37">
        <v>908</v>
      </c>
      <c r="C913" s="37">
        <v>1401380109</v>
      </c>
      <c r="D913" s="30">
        <f t="shared" si="73"/>
        <v>0.65256846586827588</v>
      </c>
      <c r="E913" s="66">
        <v>1215596085</v>
      </c>
      <c r="F913" s="30">
        <f t="shared" si="74"/>
        <v>0.5660560380509384</v>
      </c>
      <c r="G913" s="29">
        <f t="shared" si="70"/>
        <v>0.92394720277313036</v>
      </c>
      <c r="H913" s="29">
        <f t="shared" si="71"/>
        <v>-0.91509925355947919</v>
      </c>
      <c r="I913" s="29">
        <f t="shared" si="72"/>
        <v>-0.84550339558606036</v>
      </c>
      <c r="J913" s="32"/>
    </row>
    <row r="914" spans="2:10" x14ac:dyDescent="0.25">
      <c r="B914" s="37">
        <v>909</v>
      </c>
      <c r="C914" s="37">
        <v>1899328855</v>
      </c>
      <c r="D914" s="30">
        <f t="shared" si="73"/>
        <v>0.88444392005188577</v>
      </c>
      <c r="E914" s="66">
        <v>373205243</v>
      </c>
      <c r="F914" s="30">
        <f t="shared" si="74"/>
        <v>0.17378723396630363</v>
      </c>
      <c r="G914" s="29">
        <f t="shared" si="70"/>
        <v>0.49557274014268138</v>
      </c>
      <c r="H914" s="29">
        <f t="shared" si="71"/>
        <v>0.46076675340116646</v>
      </c>
      <c r="I914" s="29">
        <f t="shared" si="72"/>
        <v>0.22834344254966321</v>
      </c>
      <c r="J914" s="32"/>
    </row>
    <row r="915" spans="2:10" x14ac:dyDescent="0.25">
      <c r="B915" s="37">
        <v>910</v>
      </c>
      <c r="C915" s="37">
        <v>998420934</v>
      </c>
      <c r="D915" s="30">
        <f t="shared" si="73"/>
        <v>0.46492597761793342</v>
      </c>
      <c r="E915" s="66">
        <v>1784835180</v>
      </c>
      <c r="F915" s="30">
        <f t="shared" si="74"/>
        <v>0.83112864793796493</v>
      </c>
      <c r="G915" s="29">
        <f t="shared" si="70"/>
        <v>1.2376405568540043</v>
      </c>
      <c r="H915" s="29">
        <f t="shared" si="71"/>
        <v>0.48795584095780797</v>
      </c>
      <c r="I915" s="29">
        <f t="shared" si="72"/>
        <v>0.60391393872318544</v>
      </c>
      <c r="J915" s="32"/>
    </row>
    <row r="916" spans="2:10" x14ac:dyDescent="0.25">
      <c r="B916" s="37">
        <v>911</v>
      </c>
      <c r="C916" s="37">
        <v>1356595919</v>
      </c>
      <c r="D916" s="30">
        <f t="shared" si="73"/>
        <v>0.63171420229213038</v>
      </c>
      <c r="E916" s="66">
        <v>537018063</v>
      </c>
      <c r="F916" s="30">
        <f t="shared" si="74"/>
        <v>0.25006852264053586</v>
      </c>
      <c r="G916" s="29">
        <f t="shared" si="70"/>
        <v>0.95845521405733802</v>
      </c>
      <c r="H916" s="29">
        <f t="shared" si="71"/>
        <v>-4.3054043492284869E-4</v>
      </c>
      <c r="I916" s="29">
        <f t="shared" si="72"/>
        <v>-4.1265372471431836E-4</v>
      </c>
      <c r="J916" s="32"/>
    </row>
    <row r="917" spans="2:10" x14ac:dyDescent="0.25">
      <c r="B917" s="37">
        <v>912</v>
      </c>
      <c r="C917" s="37">
        <v>1168310242</v>
      </c>
      <c r="D917" s="30">
        <f t="shared" si="73"/>
        <v>0.54403685151787329</v>
      </c>
      <c r="E917" s="66">
        <v>449426345</v>
      </c>
      <c r="F917" s="30">
        <f t="shared" si="74"/>
        <v>0.20928045046016594</v>
      </c>
      <c r="G917" s="29">
        <f t="shared" si="70"/>
        <v>1.1033932142801743</v>
      </c>
      <c r="H917" s="29">
        <f t="shared" si="71"/>
        <v>0.25306635622487494</v>
      </c>
      <c r="I917" s="29">
        <f t="shared" si="72"/>
        <v>0.27923170022113636</v>
      </c>
      <c r="J917" s="32"/>
    </row>
    <row r="918" spans="2:10" x14ac:dyDescent="0.25">
      <c r="B918" s="37">
        <v>913</v>
      </c>
      <c r="C918" s="37">
        <v>916983537</v>
      </c>
      <c r="D918" s="30">
        <f t="shared" si="73"/>
        <v>0.42700373447826306</v>
      </c>
      <c r="E918" s="66">
        <v>1370809717</v>
      </c>
      <c r="F918" s="30">
        <f t="shared" si="74"/>
        <v>0.63833301776942475</v>
      </c>
      <c r="G918" s="29">
        <f t="shared" si="70"/>
        <v>1.3045784912691332</v>
      </c>
      <c r="H918" s="29">
        <f t="shared" si="71"/>
        <v>-0.6454592021365948</v>
      </c>
      <c r="I918" s="29">
        <f t="shared" si="72"/>
        <v>-0.84205219209913729</v>
      </c>
      <c r="J918" s="32"/>
    </row>
    <row r="919" spans="2:10" x14ac:dyDescent="0.25">
      <c r="B919" s="37">
        <v>914</v>
      </c>
      <c r="C919" s="37">
        <v>1041180098</v>
      </c>
      <c r="D919" s="30">
        <f t="shared" si="73"/>
        <v>0.48483726497964807</v>
      </c>
      <c r="E919" s="66">
        <v>88405397</v>
      </c>
      <c r="F919" s="30">
        <f t="shared" si="74"/>
        <v>4.1166970991141617E-2</v>
      </c>
      <c r="G919" s="29">
        <f t="shared" si="70"/>
        <v>1.2032804996956707</v>
      </c>
      <c r="H919" s="29">
        <f t="shared" si="71"/>
        <v>0.96673367322149661</v>
      </c>
      <c r="I919" s="29">
        <f t="shared" si="72"/>
        <v>1.1632517773865938</v>
      </c>
      <c r="J919" s="32"/>
    </row>
    <row r="920" spans="2:10" x14ac:dyDescent="0.25">
      <c r="B920" s="37">
        <v>915</v>
      </c>
      <c r="C920" s="37">
        <v>1425623219</v>
      </c>
      <c r="D920" s="30">
        <f t="shared" si="73"/>
        <v>0.6638575436844758</v>
      </c>
      <c r="E920" s="66">
        <v>676099263</v>
      </c>
      <c r="F920" s="30">
        <f t="shared" si="74"/>
        <v>0.31483325330299944</v>
      </c>
      <c r="G920" s="29">
        <f t="shared" si="70"/>
        <v>0.90519356511978166</v>
      </c>
      <c r="H920" s="29">
        <f t="shared" si="71"/>
        <v>-0.39618614095550686</v>
      </c>
      <c r="I920" s="29">
        <f t="shared" si="72"/>
        <v>-0.35862514538256357</v>
      </c>
      <c r="J920" s="32"/>
    </row>
    <row r="921" spans="2:10" x14ac:dyDescent="0.25">
      <c r="B921" s="37">
        <v>916</v>
      </c>
      <c r="C921" s="37">
        <v>1556605659</v>
      </c>
      <c r="D921" s="30">
        <f t="shared" si="73"/>
        <v>0.7248509953379868</v>
      </c>
      <c r="E921" s="66">
        <v>747446884</v>
      </c>
      <c r="F921" s="30">
        <f t="shared" si="74"/>
        <v>0.34805707835967514</v>
      </c>
      <c r="G921" s="29">
        <f t="shared" si="70"/>
        <v>0.8022333437623852</v>
      </c>
      <c r="H921" s="29">
        <f t="shared" si="71"/>
        <v>-0.57786543321086814</v>
      </c>
      <c r="I921" s="29">
        <f t="shared" si="72"/>
        <v>-0.46358291872945401</v>
      </c>
      <c r="J921" s="32"/>
    </row>
    <row r="922" spans="2:10" x14ac:dyDescent="0.25">
      <c r="B922" s="37">
        <v>917</v>
      </c>
      <c r="C922" s="37">
        <v>699643555</v>
      </c>
      <c r="D922" s="30">
        <f t="shared" si="73"/>
        <v>0.32579691862957411</v>
      </c>
      <c r="E922" s="66">
        <v>1266420634</v>
      </c>
      <c r="F922" s="30">
        <f t="shared" si="74"/>
        <v>0.58972306297613453</v>
      </c>
      <c r="G922" s="29">
        <f t="shared" si="70"/>
        <v>1.4976521897408668</v>
      </c>
      <c r="H922" s="29">
        <f t="shared" si="71"/>
        <v>-0.84525901043359319</v>
      </c>
      <c r="I922" s="29">
        <f t="shared" si="72"/>
        <v>-1.2659040078740691</v>
      </c>
      <c r="J922" s="32"/>
    </row>
    <row r="923" spans="2:10" x14ac:dyDescent="0.25">
      <c r="B923" s="37">
        <v>918</v>
      </c>
      <c r="C923" s="37">
        <v>742874486</v>
      </c>
      <c r="D923" s="30">
        <f t="shared" si="73"/>
        <v>0.34592788961992033</v>
      </c>
      <c r="E923" s="66">
        <v>855991653</v>
      </c>
      <c r="F923" s="30">
        <f t="shared" si="74"/>
        <v>0.39860217524627323</v>
      </c>
      <c r="G923" s="29">
        <f t="shared" si="70"/>
        <v>1.4570689325822772</v>
      </c>
      <c r="H923" s="29">
        <f t="shared" si="71"/>
        <v>-0.80382346261166049</v>
      </c>
      <c r="I923" s="29">
        <f t="shared" si="72"/>
        <v>-1.1712261946521623</v>
      </c>
      <c r="J923" s="32"/>
    </row>
    <row r="924" spans="2:10" x14ac:dyDescent="0.25">
      <c r="B924" s="37">
        <v>919</v>
      </c>
      <c r="C924" s="37">
        <v>717857607</v>
      </c>
      <c r="D924" s="30">
        <f t="shared" si="73"/>
        <v>0.33427849753493372</v>
      </c>
      <c r="E924" s="66">
        <v>1891635291</v>
      </c>
      <c r="F924" s="30">
        <f t="shared" si="74"/>
        <v>0.88086132513399296</v>
      </c>
      <c r="G924" s="29">
        <f t="shared" si="70"/>
        <v>1.4803923861527057</v>
      </c>
      <c r="H924" s="29">
        <f t="shared" si="71"/>
        <v>0.73266261105768204</v>
      </c>
      <c r="I924" s="29">
        <f t="shared" si="72"/>
        <v>1.0846281510285536</v>
      </c>
      <c r="J924" s="32"/>
    </row>
    <row r="925" spans="2:10" x14ac:dyDescent="0.25">
      <c r="B925" s="37">
        <v>920</v>
      </c>
      <c r="C925" s="37">
        <v>189987222</v>
      </c>
      <c r="D925" s="30">
        <f t="shared" si="73"/>
        <v>8.8469694409738148E-2</v>
      </c>
      <c r="E925" s="66">
        <v>1424374118</v>
      </c>
      <c r="F925" s="30">
        <f t="shared" si="74"/>
        <v>0.66327588570456764</v>
      </c>
      <c r="G925" s="29">
        <f t="shared" si="70"/>
        <v>2.2023147920590378</v>
      </c>
      <c r="H925" s="29">
        <f t="shared" si="71"/>
        <v>-0.51833572285423746</v>
      </c>
      <c r="I925" s="29">
        <f t="shared" si="72"/>
        <v>-1.141538429694501</v>
      </c>
      <c r="J925" s="32"/>
    </row>
    <row r="926" spans="2:10" x14ac:dyDescent="0.25">
      <c r="B926" s="37">
        <v>921</v>
      </c>
      <c r="C926" s="37">
        <v>648894855</v>
      </c>
      <c r="D926" s="30">
        <f t="shared" si="73"/>
        <v>0.30216521364737547</v>
      </c>
      <c r="E926" s="66">
        <v>1417229719</v>
      </c>
      <c r="F926" s="30">
        <f t="shared" si="74"/>
        <v>0.65994901566763831</v>
      </c>
      <c r="G926" s="29">
        <f t="shared" si="70"/>
        <v>1.5471143113133357</v>
      </c>
      <c r="H926" s="29">
        <f t="shared" si="71"/>
        <v>-0.53609724287273675</v>
      </c>
      <c r="I926" s="29">
        <f t="shared" si="72"/>
        <v>-0.82940371670403212</v>
      </c>
      <c r="J926" s="32"/>
    </row>
    <row r="927" spans="2:10" x14ac:dyDescent="0.25">
      <c r="B927" s="37">
        <v>922</v>
      </c>
      <c r="C927" s="37">
        <v>455782733</v>
      </c>
      <c r="D927" s="30">
        <f t="shared" si="73"/>
        <v>0.21224037428025175</v>
      </c>
      <c r="E927" s="66">
        <v>1059059166</v>
      </c>
      <c r="F927" s="30">
        <f t="shared" si="74"/>
        <v>0.49316285480426758</v>
      </c>
      <c r="G927" s="29">
        <f t="shared" si="70"/>
        <v>1.760702022306847</v>
      </c>
      <c r="H927" s="29">
        <f t="shared" si="71"/>
        <v>-0.9990774019008275</v>
      </c>
      <c r="I927" s="29">
        <f t="shared" si="72"/>
        <v>-1.7590776019678576</v>
      </c>
      <c r="J927" s="32"/>
    </row>
    <row r="928" spans="2:10" x14ac:dyDescent="0.25">
      <c r="B928" s="37">
        <v>923</v>
      </c>
      <c r="C928" s="37">
        <v>582169602</v>
      </c>
      <c r="D928" s="30">
        <f t="shared" si="73"/>
        <v>0.27109384642499212</v>
      </c>
      <c r="E928" s="66">
        <v>2105348748</v>
      </c>
      <c r="F928" s="30">
        <f t="shared" si="74"/>
        <v>0.98037940868194184</v>
      </c>
      <c r="G928" s="29">
        <f t="shared" si="70"/>
        <v>1.6157290746150081</v>
      </c>
      <c r="H928" s="29">
        <f t="shared" si="71"/>
        <v>0.99241066323672289</v>
      </c>
      <c r="I928" s="29">
        <f t="shared" si="72"/>
        <v>1.6034667625495367</v>
      </c>
      <c r="J928" s="32"/>
    </row>
    <row r="929" spans="2:10" x14ac:dyDescent="0.25">
      <c r="B929" s="37">
        <v>924</v>
      </c>
      <c r="C929" s="37">
        <v>1325942643</v>
      </c>
      <c r="D929" s="30">
        <f t="shared" si="73"/>
        <v>0.61744015832312416</v>
      </c>
      <c r="E929" s="66">
        <v>669278819</v>
      </c>
      <c r="F929" s="30">
        <f t="shared" si="74"/>
        <v>0.31165723656847011</v>
      </c>
      <c r="G929" s="29">
        <f t="shared" si="70"/>
        <v>0.98201132862530949</v>
      </c>
      <c r="H929" s="29">
        <f t="shared" si="71"/>
        <v>-0.37778592734683941</v>
      </c>
      <c r="I929" s="29">
        <f t="shared" si="72"/>
        <v>-0.37099006044981442</v>
      </c>
      <c r="J929" s="32"/>
    </row>
    <row r="930" spans="2:10" x14ac:dyDescent="0.25">
      <c r="B930" s="37">
        <v>925</v>
      </c>
      <c r="C930" s="37">
        <v>2028296994</v>
      </c>
      <c r="D930" s="30">
        <f t="shared" si="73"/>
        <v>0.94449938970827474</v>
      </c>
      <c r="E930" s="66">
        <v>2013816781</v>
      </c>
      <c r="F930" s="30">
        <f t="shared" si="74"/>
        <v>0.93775651507906455</v>
      </c>
      <c r="G930" s="29">
        <f t="shared" si="70"/>
        <v>0.3379356098253366</v>
      </c>
      <c r="H930" s="29">
        <f t="shared" si="71"/>
        <v>0.92449511532116913</v>
      </c>
      <c r="I930" s="29">
        <f t="shared" si="72"/>
        <v>0.31241982057660417</v>
      </c>
      <c r="J930" s="32"/>
    </row>
    <row r="931" spans="2:10" x14ac:dyDescent="0.25">
      <c r="B931" s="37">
        <v>926</v>
      </c>
      <c r="C931" s="37">
        <v>269655933</v>
      </c>
      <c r="D931" s="30">
        <f t="shared" si="73"/>
        <v>0.1255683289494218</v>
      </c>
      <c r="E931" s="66">
        <v>1699802391</v>
      </c>
      <c r="F931" s="30">
        <f t="shared" si="74"/>
        <v>0.79153216993041908</v>
      </c>
      <c r="G931" s="29">
        <f t="shared" si="70"/>
        <v>2.0371083499859446</v>
      </c>
      <c r="H931" s="29">
        <f t="shared" si="71"/>
        <v>0.25800267985714181</v>
      </c>
      <c r="I931" s="29">
        <f t="shared" si="72"/>
        <v>0.52557941345573411</v>
      </c>
      <c r="J931" s="32"/>
    </row>
    <row r="932" spans="2:10" x14ac:dyDescent="0.25">
      <c r="B932" s="37">
        <v>927</v>
      </c>
      <c r="C932" s="37">
        <v>2145860468</v>
      </c>
      <c r="D932" s="30">
        <f t="shared" si="73"/>
        <v>0.99924414837697717</v>
      </c>
      <c r="E932" s="66">
        <v>2134294625</v>
      </c>
      <c r="F932" s="30">
        <f t="shared" si="74"/>
        <v>0.99385838303428997</v>
      </c>
      <c r="G932" s="29">
        <f t="shared" si="70"/>
        <v>3.8887978165103344E-2</v>
      </c>
      <c r="H932" s="29">
        <f t="shared" si="71"/>
        <v>0.99925554011224105</v>
      </c>
      <c r="I932" s="29">
        <f t="shared" si="72"/>
        <v>3.8859027625243382E-2</v>
      </c>
      <c r="J932" s="32"/>
    </row>
    <row r="933" spans="2:10" x14ac:dyDescent="0.25">
      <c r="B933" s="37">
        <v>928</v>
      </c>
      <c r="C933" s="37">
        <v>528685179</v>
      </c>
      <c r="D933" s="30">
        <f t="shared" si="73"/>
        <v>0.24618822114830288</v>
      </c>
      <c r="E933" s="66">
        <v>1825255420</v>
      </c>
      <c r="F933" s="30">
        <f t="shared" si="74"/>
        <v>0.84995078893841747</v>
      </c>
      <c r="G933" s="29">
        <f t="shared" si="70"/>
        <v>1.67431114730256</v>
      </c>
      <c r="H933" s="29">
        <f t="shared" si="71"/>
        <v>0.58753507434861774</v>
      </c>
      <c r="I933" s="29">
        <f t="shared" si="72"/>
        <v>0.98371652441312907</v>
      </c>
      <c r="J933" s="32"/>
    </row>
    <row r="934" spans="2:10" x14ac:dyDescent="0.25">
      <c r="B934" s="37">
        <v>929</v>
      </c>
      <c r="C934" s="37">
        <v>2002199434</v>
      </c>
      <c r="D934" s="30">
        <f t="shared" si="73"/>
        <v>0.93234676631742475</v>
      </c>
      <c r="E934" s="66">
        <v>781617934</v>
      </c>
      <c r="F934" s="30">
        <f t="shared" si="74"/>
        <v>0.36396921349874195</v>
      </c>
      <c r="G934" s="29">
        <f t="shared" si="70"/>
        <v>0.37430059212367767</v>
      </c>
      <c r="H934" s="29">
        <f t="shared" si="71"/>
        <v>-0.65643984312495651</v>
      </c>
      <c r="I934" s="29">
        <f t="shared" si="72"/>
        <v>-0.24570582197524529</v>
      </c>
      <c r="J934" s="32"/>
    </row>
    <row r="935" spans="2:10" x14ac:dyDescent="0.25">
      <c r="B935" s="37">
        <v>930</v>
      </c>
      <c r="C935" s="37">
        <v>101272400</v>
      </c>
      <c r="D935" s="30">
        <f t="shared" si="73"/>
        <v>4.7158636174704248E-2</v>
      </c>
      <c r="E935" s="66">
        <v>696689213</v>
      </c>
      <c r="F935" s="30">
        <f t="shared" si="74"/>
        <v>0.32442119593006613</v>
      </c>
      <c r="G935" s="29">
        <f t="shared" si="70"/>
        <v>2.4715331771362399</v>
      </c>
      <c r="H935" s="29">
        <f t="shared" si="71"/>
        <v>-0.45074715165248419</v>
      </c>
      <c r="I935" s="29">
        <f t="shared" si="72"/>
        <v>-1.1140365398087748</v>
      </c>
      <c r="J935" s="32"/>
    </row>
    <row r="936" spans="2:10" x14ac:dyDescent="0.25">
      <c r="B936" s="37">
        <v>931</v>
      </c>
      <c r="C936" s="37">
        <v>617627533</v>
      </c>
      <c r="D936" s="30">
        <f t="shared" si="73"/>
        <v>0.28760523222740986</v>
      </c>
      <c r="E936" s="66">
        <v>699494386</v>
      </c>
      <c r="F936" s="30">
        <f t="shared" si="74"/>
        <v>0.32572745640097533</v>
      </c>
      <c r="G936" s="29">
        <f t="shared" si="70"/>
        <v>1.5787124250963345</v>
      </c>
      <c r="H936" s="29">
        <f t="shared" si="71"/>
        <v>-0.45805830541510506</v>
      </c>
      <c r="I936" s="29">
        <f t="shared" si="72"/>
        <v>-0.72314233817739793</v>
      </c>
      <c r="J936" s="32"/>
    </row>
    <row r="937" spans="2:10" x14ac:dyDescent="0.25">
      <c r="B937" s="37">
        <v>932</v>
      </c>
      <c r="C937" s="37">
        <v>1181293074</v>
      </c>
      <c r="D937" s="30">
        <f t="shared" si="73"/>
        <v>0.55008245378270859</v>
      </c>
      <c r="E937" s="66">
        <v>65829190</v>
      </c>
      <c r="F937" s="30">
        <f t="shared" si="74"/>
        <v>3.0654105372100185E-2</v>
      </c>
      <c r="G937" s="29">
        <f t="shared" si="70"/>
        <v>1.0933316935160484</v>
      </c>
      <c r="H937" s="29">
        <f t="shared" si="71"/>
        <v>0.98150884504926017</v>
      </c>
      <c r="I937" s="29">
        <f t="shared" si="72"/>
        <v>1.0731147277586883</v>
      </c>
      <c r="J937" s="32"/>
    </row>
    <row r="938" spans="2:10" x14ac:dyDescent="0.25">
      <c r="B938" s="37">
        <v>933</v>
      </c>
      <c r="C938" s="37">
        <v>184968406</v>
      </c>
      <c r="D938" s="30">
        <f t="shared" si="73"/>
        <v>8.6132626089329187E-2</v>
      </c>
      <c r="E938" s="66">
        <v>38266598</v>
      </c>
      <c r="F938" s="30">
        <f t="shared" si="74"/>
        <v>1.7819273293865505E-2</v>
      </c>
      <c r="G938" s="29">
        <f t="shared" si="70"/>
        <v>2.2144376292019201</v>
      </c>
      <c r="H938" s="29">
        <f t="shared" si="71"/>
        <v>0.9937388227564633</v>
      </c>
      <c r="I938" s="29">
        <f t="shared" si="72"/>
        <v>2.2005726427107297</v>
      </c>
      <c r="J938" s="32"/>
    </row>
    <row r="939" spans="2:10" x14ac:dyDescent="0.25">
      <c r="B939" s="37">
        <v>934</v>
      </c>
      <c r="C939" s="37">
        <v>1015192808</v>
      </c>
      <c r="D939" s="30">
        <f t="shared" si="73"/>
        <v>0.47273599005897343</v>
      </c>
      <c r="E939" s="66">
        <v>1303183809</v>
      </c>
      <c r="F939" s="30">
        <f t="shared" si="74"/>
        <v>0.60684225038012596</v>
      </c>
      <c r="G939" s="29">
        <f t="shared" si="70"/>
        <v>1.2241063735408342</v>
      </c>
      <c r="H939" s="29">
        <f t="shared" si="71"/>
        <v>-0.78300771478088627</v>
      </c>
      <c r="I939" s="29">
        <f t="shared" si="72"/>
        <v>-0.95848473419492652</v>
      </c>
      <c r="J939" s="32"/>
    </row>
    <row r="940" spans="2:10" x14ac:dyDescent="0.25">
      <c r="B940" s="37">
        <v>935</v>
      </c>
      <c r="C940" s="37">
        <v>541770921</v>
      </c>
      <c r="D940" s="30">
        <f t="shared" si="73"/>
        <v>0.25228174461623737</v>
      </c>
      <c r="E940" s="66">
        <v>2026336848</v>
      </c>
      <c r="F940" s="30">
        <f t="shared" si="74"/>
        <v>0.94358662559817852</v>
      </c>
      <c r="G940" s="29">
        <f t="shared" si="70"/>
        <v>1.659643806251248</v>
      </c>
      <c r="H940" s="29">
        <f t="shared" si="71"/>
        <v>0.93783554849828143</v>
      </c>
      <c r="I940" s="29">
        <f t="shared" si="72"/>
        <v>1.5564729593474147</v>
      </c>
      <c r="J940" s="32"/>
    </row>
    <row r="941" spans="2:10" x14ac:dyDescent="0.25">
      <c r="B941" s="37">
        <v>936</v>
      </c>
      <c r="C941" s="37">
        <v>1968863433</v>
      </c>
      <c r="D941" s="30">
        <f t="shared" si="73"/>
        <v>0.916823481170844</v>
      </c>
      <c r="E941" s="66">
        <v>33019968</v>
      </c>
      <c r="F941" s="30">
        <f t="shared" si="74"/>
        <v>1.5376120812900421E-2</v>
      </c>
      <c r="G941" s="29">
        <f t="shared" si="70"/>
        <v>0.41675009598631929</v>
      </c>
      <c r="H941" s="29">
        <f t="shared" si="71"/>
        <v>0.99533678453438956</v>
      </c>
      <c r="I941" s="29">
        <f t="shared" si="72"/>
        <v>0.41480670049342128</v>
      </c>
      <c r="J941" s="32"/>
    </row>
    <row r="942" spans="2:10" x14ac:dyDescent="0.25">
      <c r="B942" s="37">
        <v>937</v>
      </c>
      <c r="C942" s="37">
        <v>990926236</v>
      </c>
      <c r="D942" s="30">
        <f t="shared" si="73"/>
        <v>0.46143598689764553</v>
      </c>
      <c r="E942" s="66">
        <v>388906448</v>
      </c>
      <c r="F942" s="30">
        <f t="shared" si="74"/>
        <v>0.18109867730229101</v>
      </c>
      <c r="G942" s="29">
        <f t="shared" si="70"/>
        <v>1.2437137462244823</v>
      </c>
      <c r="H942" s="29">
        <f t="shared" si="71"/>
        <v>0.4195230003056245</v>
      </c>
      <c r="I942" s="29">
        <f t="shared" si="72"/>
        <v>0.52176652233744292</v>
      </c>
      <c r="J942" s="32"/>
    </row>
    <row r="943" spans="2:10" x14ac:dyDescent="0.25">
      <c r="B943" s="37">
        <v>938</v>
      </c>
      <c r="C943" s="37">
        <v>571340680</v>
      </c>
      <c r="D943" s="30">
        <f t="shared" si="73"/>
        <v>0.2660512366639689</v>
      </c>
      <c r="E943" s="66">
        <v>46711663</v>
      </c>
      <c r="F943" s="30">
        <f t="shared" si="74"/>
        <v>2.1751813134994271E-2</v>
      </c>
      <c r="G943" s="29">
        <f t="shared" si="70"/>
        <v>1.6273084340171202</v>
      </c>
      <c r="H943" s="29">
        <f t="shared" si="71"/>
        <v>0.99067509207618831</v>
      </c>
      <c r="I943" s="29">
        <f t="shared" si="72"/>
        <v>1.6121339327062685</v>
      </c>
      <c r="J943" s="32"/>
    </row>
    <row r="944" spans="2:10" x14ac:dyDescent="0.25">
      <c r="B944" s="37">
        <v>939</v>
      </c>
      <c r="C944" s="37">
        <v>679015933</v>
      </c>
      <c r="D944" s="30">
        <f t="shared" si="73"/>
        <v>0.31619143361048374</v>
      </c>
      <c r="E944" s="66">
        <v>1811387808</v>
      </c>
      <c r="F944" s="30">
        <f t="shared" si="74"/>
        <v>0.84349317887960618</v>
      </c>
      <c r="G944" s="29">
        <f t="shared" si="70"/>
        <v>1.5175028476116288</v>
      </c>
      <c r="H944" s="29">
        <f t="shared" si="71"/>
        <v>0.55422780544284045</v>
      </c>
      <c r="I944" s="29">
        <f t="shared" si="72"/>
        <v>0.84104227298505418</v>
      </c>
      <c r="J944" s="32"/>
    </row>
    <row r="945" spans="2:10" x14ac:dyDescent="0.25">
      <c r="B945" s="37">
        <v>940</v>
      </c>
      <c r="C945" s="37">
        <v>751363187</v>
      </c>
      <c r="D945" s="30">
        <f t="shared" si="73"/>
        <v>0.34988074905699151</v>
      </c>
      <c r="E945" s="66">
        <v>991423178</v>
      </c>
      <c r="F945" s="30">
        <f t="shared" si="74"/>
        <v>0.46166739354919056</v>
      </c>
      <c r="G945" s="29">
        <f t="shared" si="70"/>
        <v>1.4492500816187108</v>
      </c>
      <c r="H945" s="29">
        <f t="shared" si="71"/>
        <v>-0.97113536931462929</v>
      </c>
      <c r="I945" s="29">
        <f t="shared" si="72"/>
        <v>-1.4074180132420433</v>
      </c>
      <c r="J945" s="32"/>
    </row>
    <row r="946" spans="2:10" x14ac:dyDescent="0.25">
      <c r="B946" s="37">
        <v>941</v>
      </c>
      <c r="C946" s="37">
        <v>338273641</v>
      </c>
      <c r="D946" s="30">
        <f t="shared" si="73"/>
        <v>0.15752093920368745</v>
      </c>
      <c r="E946" s="66">
        <v>1116976893</v>
      </c>
      <c r="F946" s="30">
        <f t="shared" si="74"/>
        <v>0.52013289812958463</v>
      </c>
      <c r="G946" s="29">
        <f t="shared" si="70"/>
        <v>1.922600781352261</v>
      </c>
      <c r="H946" s="29">
        <f t="shared" si="71"/>
        <v>-0.99200969923876658</v>
      </c>
      <c r="I946" s="29">
        <f t="shared" si="72"/>
        <v>-1.9072386228654741</v>
      </c>
      <c r="J946" s="32"/>
    </row>
    <row r="947" spans="2:10" x14ac:dyDescent="0.25">
      <c r="B947" s="37">
        <v>942</v>
      </c>
      <c r="C947" s="37">
        <v>1829177243</v>
      </c>
      <c r="D947" s="30">
        <f t="shared" si="73"/>
        <v>0.851777030086041</v>
      </c>
      <c r="E947" s="66">
        <v>1362940316</v>
      </c>
      <c r="F947" s="30">
        <f t="shared" si="74"/>
        <v>0.63466854236771753</v>
      </c>
      <c r="G947" s="29">
        <f t="shared" si="70"/>
        <v>0.56644591653511667</v>
      </c>
      <c r="H947" s="29">
        <f t="shared" si="71"/>
        <v>-0.66287261866159397</v>
      </c>
      <c r="I947" s="29">
        <f t="shared" si="72"/>
        <v>-0.37548148802379949</v>
      </c>
      <c r="J947" s="32"/>
    </row>
    <row r="948" spans="2:10" x14ac:dyDescent="0.25">
      <c r="B948" s="37">
        <v>943</v>
      </c>
      <c r="C948" s="37">
        <v>808360086</v>
      </c>
      <c r="D948" s="30">
        <f t="shared" si="73"/>
        <v>0.37642199843023999</v>
      </c>
      <c r="E948" s="66">
        <v>1370289866</v>
      </c>
      <c r="F948" s="30">
        <f t="shared" si="74"/>
        <v>0.63809094328344373</v>
      </c>
      <c r="G948" s="29">
        <f t="shared" si="70"/>
        <v>1.3978872835032761</v>
      </c>
      <c r="H948" s="29">
        <f t="shared" si="71"/>
        <v>-0.64662018601140292</v>
      </c>
      <c r="I948" s="29">
        <f t="shared" si="72"/>
        <v>-0.90390213528186314</v>
      </c>
      <c r="J948" s="32"/>
    </row>
    <row r="949" spans="2:10" x14ac:dyDescent="0.25">
      <c r="B949" s="37">
        <v>944</v>
      </c>
      <c r="C949" s="37">
        <v>2100066903</v>
      </c>
      <c r="D949" s="30">
        <f t="shared" si="73"/>
        <v>0.97791985793873659</v>
      </c>
      <c r="E949" s="66">
        <v>897508422</v>
      </c>
      <c r="F949" s="30">
        <f t="shared" si="74"/>
        <v>0.41793492735267379</v>
      </c>
      <c r="G949" s="29">
        <f t="shared" si="70"/>
        <v>0.21131756743299782</v>
      </c>
      <c r="H949" s="29">
        <f t="shared" si="71"/>
        <v>-0.8699822237149184</v>
      </c>
      <c r="I949" s="29">
        <f t="shared" si="72"/>
        <v>-0.18384252722538666</v>
      </c>
      <c r="J949" s="32"/>
    </row>
    <row r="950" spans="2:10" x14ac:dyDescent="0.25">
      <c r="B950" s="37">
        <v>945</v>
      </c>
      <c r="C950" s="37">
        <v>1919073610</v>
      </c>
      <c r="D950" s="30">
        <f t="shared" si="73"/>
        <v>0.89363828808704315</v>
      </c>
      <c r="E950" s="66">
        <v>1077097235</v>
      </c>
      <c r="F950" s="30">
        <f t="shared" si="74"/>
        <v>0.50156248523926483</v>
      </c>
      <c r="G950" s="29">
        <f t="shared" si="70"/>
        <v>0.47424505297636144</v>
      </c>
      <c r="H950" s="29">
        <f t="shared" si="71"/>
        <v>-0.99995180986982546</v>
      </c>
      <c r="I950" s="29">
        <f t="shared" si="72"/>
        <v>-0.47422219904552387</v>
      </c>
      <c r="J950" s="32"/>
    </row>
    <row r="951" spans="2:10" x14ac:dyDescent="0.25">
      <c r="B951" s="37">
        <v>946</v>
      </c>
      <c r="C951" s="37">
        <v>179244144</v>
      </c>
      <c r="D951" s="30">
        <f t="shared" si="73"/>
        <v>8.3467058876281169E-2</v>
      </c>
      <c r="E951" s="66">
        <v>610711553</v>
      </c>
      <c r="F951" s="30">
        <f t="shared" si="74"/>
        <v>0.28438472807611559</v>
      </c>
      <c r="G951" s="29">
        <f t="shared" si="70"/>
        <v>2.2285884453789868</v>
      </c>
      <c r="H951" s="29">
        <f t="shared" si="71"/>
        <v>-0.21436885582347395</v>
      </c>
      <c r="I951" s="29">
        <f t="shared" si="72"/>
        <v>-0.47773995513730799</v>
      </c>
      <c r="J951" s="32"/>
    </row>
    <row r="952" spans="2:10" x14ac:dyDescent="0.25">
      <c r="B952" s="37">
        <v>947</v>
      </c>
      <c r="C952" s="37">
        <v>1413639771</v>
      </c>
      <c r="D952" s="30">
        <f t="shared" si="73"/>
        <v>0.65827731585981197</v>
      </c>
      <c r="E952" s="66">
        <v>1679963419</v>
      </c>
      <c r="F952" s="30">
        <f t="shared" si="74"/>
        <v>0.782293928685735</v>
      </c>
      <c r="G952" s="29">
        <f t="shared" si="70"/>
        <v>0.91447141428102252</v>
      </c>
      <c r="H952" s="29">
        <f t="shared" si="71"/>
        <v>0.20151924345139552</v>
      </c>
      <c r="I952" s="29">
        <f t="shared" si="72"/>
        <v>0.18428358756383934</v>
      </c>
      <c r="J952" s="32"/>
    </row>
    <row r="953" spans="2:10" x14ac:dyDescent="0.25">
      <c r="B953" s="37">
        <v>948</v>
      </c>
      <c r="C953" s="37">
        <v>632841791</v>
      </c>
      <c r="D953" s="30">
        <f t="shared" si="73"/>
        <v>0.29468992319642096</v>
      </c>
      <c r="E953" s="66">
        <v>2072701964</v>
      </c>
      <c r="F953" s="30">
        <f t="shared" si="74"/>
        <v>0.96517706521096502</v>
      </c>
      <c r="G953" s="29">
        <f t="shared" si="70"/>
        <v>1.5632220464491124</v>
      </c>
      <c r="H953" s="29">
        <f t="shared" si="71"/>
        <v>0.97615884959842025</v>
      </c>
      <c r="I953" s="29">
        <f t="shared" si="72"/>
        <v>1.5259530345286538</v>
      </c>
      <c r="J953" s="32"/>
    </row>
    <row r="954" spans="2:10" x14ac:dyDescent="0.25">
      <c r="B954" s="37">
        <v>949</v>
      </c>
      <c r="C954" s="37">
        <v>874638972</v>
      </c>
      <c r="D954" s="30">
        <f t="shared" si="73"/>
        <v>0.40728550982069478</v>
      </c>
      <c r="E954" s="66">
        <v>928995717</v>
      </c>
      <c r="F954" s="30">
        <f t="shared" si="74"/>
        <v>0.43259734168304009</v>
      </c>
      <c r="G954" s="29">
        <f t="shared" si="70"/>
        <v>1.3403289455529506</v>
      </c>
      <c r="H954" s="29">
        <f t="shared" si="71"/>
        <v>-0.91165479485074474</v>
      </c>
      <c r="I954" s="29">
        <f t="shared" si="72"/>
        <v>-1.2219173098905902</v>
      </c>
      <c r="J954" s="32"/>
    </row>
    <row r="955" spans="2:10" x14ac:dyDescent="0.25">
      <c r="B955" s="37">
        <v>950</v>
      </c>
      <c r="C955" s="37">
        <v>851497255</v>
      </c>
      <c r="D955" s="30">
        <f t="shared" si="73"/>
        <v>0.39650930808694534</v>
      </c>
      <c r="E955" s="66">
        <v>292646507</v>
      </c>
      <c r="F955" s="30">
        <f t="shared" si="74"/>
        <v>0.13627414923919093</v>
      </c>
      <c r="G955" s="29">
        <f t="shared" si="70"/>
        <v>1.3601880477005115</v>
      </c>
      <c r="H955" s="29">
        <f t="shared" si="71"/>
        <v>0.65528556132759408</v>
      </c>
      <c r="I955" s="29">
        <f t="shared" si="72"/>
        <v>0.89131158834851398</v>
      </c>
      <c r="J955" s="32"/>
    </row>
    <row r="956" spans="2:10" x14ac:dyDescent="0.25">
      <c r="B956" s="37">
        <v>951</v>
      </c>
      <c r="C956" s="37">
        <v>1839217906</v>
      </c>
      <c r="D956" s="30">
        <f t="shared" si="73"/>
        <v>0.85645257814622133</v>
      </c>
      <c r="E956" s="66">
        <v>1209751011</v>
      </c>
      <c r="F956" s="30">
        <f t="shared" si="74"/>
        <v>0.56333421336642198</v>
      </c>
      <c r="G956" s="29">
        <f t="shared" si="70"/>
        <v>0.55669799671296405</v>
      </c>
      <c r="H956" s="29">
        <f t="shared" si="71"/>
        <v>-0.92186100884147226</v>
      </c>
      <c r="I956" s="29">
        <f t="shared" si="72"/>
        <v>-0.5131981768698396</v>
      </c>
      <c r="J956" s="32"/>
    </row>
    <row r="957" spans="2:10" x14ac:dyDescent="0.25">
      <c r="B957" s="37">
        <v>952</v>
      </c>
      <c r="C957" s="37">
        <v>1453594340</v>
      </c>
      <c r="D957" s="30">
        <f t="shared" si="73"/>
        <v>0.6768826119028416</v>
      </c>
      <c r="E957" s="66">
        <v>1201991645</v>
      </c>
      <c r="F957" s="30">
        <f t="shared" si="74"/>
        <v>0.55972097700448753</v>
      </c>
      <c r="G957" s="29">
        <f t="shared" si="70"/>
        <v>0.88346750436554966</v>
      </c>
      <c r="H957" s="29">
        <f t="shared" si="71"/>
        <v>-0.93042043543487363</v>
      </c>
      <c r="I957" s="29">
        <f t="shared" si="72"/>
        <v>-0.8219962201043558</v>
      </c>
      <c r="J957" s="32"/>
    </row>
    <row r="958" spans="2:10" x14ac:dyDescent="0.25">
      <c r="B958" s="37">
        <v>953</v>
      </c>
      <c r="C958" s="37">
        <v>177314236</v>
      </c>
      <c r="D958" s="30">
        <f t="shared" si="73"/>
        <v>8.256837543219718E-2</v>
      </c>
      <c r="E958" s="66">
        <v>431568341</v>
      </c>
      <c r="F958" s="30">
        <f t="shared" si="74"/>
        <v>0.20096466932490686</v>
      </c>
      <c r="G958" s="29">
        <f t="shared" si="70"/>
        <v>2.2334406353352345</v>
      </c>
      <c r="H958" s="29">
        <f t="shared" si="71"/>
        <v>0.30324681326565167</v>
      </c>
      <c r="I958" s="29">
        <f t="shared" si="72"/>
        <v>0.67728375528342233</v>
      </c>
      <c r="J958" s="32"/>
    </row>
    <row r="959" spans="2:10" x14ac:dyDescent="0.25">
      <c r="B959" s="37">
        <v>954</v>
      </c>
      <c r="C959" s="37">
        <v>1997352207</v>
      </c>
      <c r="D959" s="30">
        <f t="shared" si="73"/>
        <v>0.93008960035168087</v>
      </c>
      <c r="E959" s="66">
        <v>2097130920</v>
      </c>
      <c r="F959" s="30">
        <f t="shared" si="74"/>
        <v>0.97655268431480635</v>
      </c>
      <c r="G959" s="29">
        <f t="shared" si="70"/>
        <v>0.38072129704415608</v>
      </c>
      <c r="H959" s="29">
        <f t="shared" si="71"/>
        <v>0.98916745866215905</v>
      </c>
      <c r="I959" s="29">
        <f t="shared" si="72"/>
        <v>0.37659711785572886</v>
      </c>
      <c r="J959" s="32"/>
    </row>
    <row r="960" spans="2:10" x14ac:dyDescent="0.25">
      <c r="B960" s="37">
        <v>955</v>
      </c>
      <c r="C960" s="37">
        <v>1365990833</v>
      </c>
      <c r="D960" s="30">
        <f t="shared" si="73"/>
        <v>0.63608905004155314</v>
      </c>
      <c r="E960" s="66">
        <v>2112155694</v>
      </c>
      <c r="F960" s="30">
        <f t="shared" si="74"/>
        <v>0.98354913992041215</v>
      </c>
      <c r="G960" s="29">
        <f t="shared" si="70"/>
        <v>0.95122732262556986</v>
      </c>
      <c r="H960" s="29">
        <f t="shared" si="71"/>
        <v>0.99466271671711359</v>
      </c>
      <c r="I960" s="29">
        <f t="shared" si="72"/>
        <v>0.94615035293829564</v>
      </c>
      <c r="J960" s="32"/>
    </row>
    <row r="961" spans="2:10" x14ac:dyDescent="0.25">
      <c r="B961" s="37">
        <v>956</v>
      </c>
      <c r="C961" s="37">
        <v>2075597741</v>
      </c>
      <c r="D961" s="30">
        <f t="shared" si="73"/>
        <v>0.96652551645716911</v>
      </c>
      <c r="E961" s="66">
        <v>781431084</v>
      </c>
      <c r="F961" s="30">
        <f t="shared" si="74"/>
        <v>0.36388220468716798</v>
      </c>
      <c r="G961" s="29">
        <f t="shared" si="70"/>
        <v>0.26095049260489689</v>
      </c>
      <c r="H961" s="29">
        <f t="shared" si="71"/>
        <v>-0.65602733206007546</v>
      </c>
      <c r="I961" s="29">
        <f t="shared" si="72"/>
        <v>-0.17119065546335296</v>
      </c>
      <c r="J961" s="32"/>
    </row>
    <row r="962" spans="2:10" x14ac:dyDescent="0.25">
      <c r="B962" s="37">
        <v>957</v>
      </c>
      <c r="C962" s="37">
        <v>1690388396</v>
      </c>
      <c r="D962" s="30">
        <f t="shared" si="73"/>
        <v>0.78714843689796909</v>
      </c>
      <c r="E962" s="66">
        <v>1279628654</v>
      </c>
      <c r="F962" s="30">
        <f t="shared" si="74"/>
        <v>0.59587352657498494</v>
      </c>
      <c r="G962" s="29">
        <f t="shared" si="70"/>
        <v>0.69186478057132628</v>
      </c>
      <c r="H962" s="29">
        <f t="shared" si="71"/>
        <v>-0.82398312121423467</v>
      </c>
      <c r="I962" s="29">
        <f t="shared" si="72"/>
        <v>-0.57008490135336298</v>
      </c>
      <c r="J962" s="32"/>
    </row>
    <row r="963" spans="2:10" x14ac:dyDescent="0.25">
      <c r="B963" s="37">
        <v>958</v>
      </c>
      <c r="C963" s="37">
        <v>1658560149</v>
      </c>
      <c r="D963" s="30">
        <f t="shared" si="73"/>
        <v>0.7723272544202987</v>
      </c>
      <c r="E963" s="66">
        <v>347532206</v>
      </c>
      <c r="F963" s="30">
        <f t="shared" si="74"/>
        <v>0.16183229450221745</v>
      </c>
      <c r="G963" s="29">
        <f t="shared" si="70"/>
        <v>0.71881418195534308</v>
      </c>
      <c r="H963" s="29">
        <f t="shared" si="71"/>
        <v>0.52607105215699879</v>
      </c>
      <c r="I963" s="29">
        <f t="shared" si="72"/>
        <v>0.37814733300661968</v>
      </c>
      <c r="J963" s="32"/>
    </row>
    <row r="964" spans="2:10" x14ac:dyDescent="0.25">
      <c r="B964" s="37">
        <v>959</v>
      </c>
      <c r="C964" s="37">
        <v>1171816230</v>
      </c>
      <c r="D964" s="30">
        <f t="shared" si="73"/>
        <v>0.54566945440399905</v>
      </c>
      <c r="E964" s="66">
        <v>1107629667</v>
      </c>
      <c r="F964" s="30">
        <f t="shared" si="74"/>
        <v>0.51578025683564144</v>
      </c>
      <c r="G964" s="29">
        <f t="shared" si="70"/>
        <v>1.100674231030387</v>
      </c>
      <c r="H964" s="29">
        <f t="shared" si="71"/>
        <v>-0.99508863671869507</v>
      </c>
      <c r="I964" s="29">
        <f t="shared" si="72"/>
        <v>-1.0952684200274259</v>
      </c>
      <c r="J964" s="32"/>
    </row>
    <row r="965" spans="2:10" x14ac:dyDescent="0.25">
      <c r="B965" s="37">
        <v>960</v>
      </c>
      <c r="C965" s="37">
        <v>252355193</v>
      </c>
      <c r="D965" s="30">
        <f t="shared" si="73"/>
        <v>0.1175120440858938</v>
      </c>
      <c r="E965" s="66">
        <v>774009228</v>
      </c>
      <c r="F965" s="30">
        <f t="shared" si="74"/>
        <v>0.36042613366638598</v>
      </c>
      <c r="G965" s="29">
        <f t="shared" si="70"/>
        <v>2.069403028794687</v>
      </c>
      <c r="H965" s="29">
        <f t="shared" si="71"/>
        <v>-0.63948473380154358</v>
      </c>
      <c r="I965" s="29">
        <f t="shared" si="72"/>
        <v>-1.3233516449968785</v>
      </c>
      <c r="J965" s="32"/>
    </row>
    <row r="966" spans="2:10" x14ac:dyDescent="0.25">
      <c r="B966" s="37">
        <v>961</v>
      </c>
      <c r="C966" s="37">
        <v>1876900578</v>
      </c>
      <c r="D966" s="30">
        <f t="shared" si="73"/>
        <v>0.87399993970710776</v>
      </c>
      <c r="E966" s="66">
        <v>1390527835</v>
      </c>
      <c r="F966" s="30">
        <f t="shared" si="74"/>
        <v>0.64751498198486634</v>
      </c>
      <c r="G966" s="29">
        <f t="shared" ref="G966:G1005" si="75">SQRT(-2*LN(D966))</f>
        <v>0.51898934923870355</v>
      </c>
      <c r="H966" s="29">
        <f t="shared" ref="H966:H1005" si="76">COS(2*PI()*F966)</f>
        <v>-0.60034494468053257</v>
      </c>
      <c r="I966" s="29">
        <f t="shared" ref="I966:I1005" si="77">G966*H966</f>
        <v>-0.31157263215849507</v>
      </c>
      <c r="J966" s="32"/>
    </row>
    <row r="967" spans="2:10" x14ac:dyDescent="0.25">
      <c r="B967" s="37">
        <v>962</v>
      </c>
      <c r="C967" s="37">
        <v>1379141104</v>
      </c>
      <c r="D967" s="30">
        <f t="shared" ref="D967:D1017" si="78">C967/2147483647</f>
        <v>0.64221262216671027</v>
      </c>
      <c r="E967" s="66">
        <v>81516561</v>
      </c>
      <c r="F967" s="30">
        <f t="shared" ref="F967:F1017" si="79">E967/2147483647</f>
        <v>3.7959106749835943E-2</v>
      </c>
      <c r="G967" s="29">
        <f t="shared" si="75"/>
        <v>0.94110131542462694</v>
      </c>
      <c r="H967" s="29">
        <f t="shared" si="76"/>
        <v>0.97169246686258481</v>
      </c>
      <c r="I967" s="29">
        <f t="shared" si="77"/>
        <v>0.91446105875257933</v>
      </c>
      <c r="J967" s="32"/>
    </row>
    <row r="968" spans="2:10" x14ac:dyDescent="0.25">
      <c r="B968" s="37">
        <v>963</v>
      </c>
      <c r="C968" s="37">
        <v>772942653</v>
      </c>
      <c r="D968" s="30">
        <f t="shared" si="78"/>
        <v>0.35992947097864442</v>
      </c>
      <c r="E968" s="66">
        <v>1628936132</v>
      </c>
      <c r="F968" s="30">
        <f t="shared" si="79"/>
        <v>0.75853249652242871</v>
      </c>
      <c r="G968" s="29">
        <f t="shared" si="75"/>
        <v>1.4295783858703488</v>
      </c>
      <c r="H968" s="29">
        <f t="shared" si="76"/>
        <v>5.3585579190773655E-2</v>
      </c>
      <c r="I968" s="29">
        <f t="shared" si="77"/>
        <v>7.660478580547396E-2</v>
      </c>
      <c r="J968" s="32"/>
    </row>
    <row r="969" spans="2:10" x14ac:dyDescent="0.25">
      <c r="B969" s="37">
        <v>964</v>
      </c>
      <c r="C969" s="37">
        <v>1046459393</v>
      </c>
      <c r="D969" s="30">
        <f t="shared" si="78"/>
        <v>0.48729562828657014</v>
      </c>
      <c r="E969" s="66">
        <v>1395462025</v>
      </c>
      <c r="F969" s="30">
        <f t="shared" si="79"/>
        <v>0.64981264325315724</v>
      </c>
      <c r="G969" s="29">
        <f t="shared" si="75"/>
        <v>1.1990698899319783</v>
      </c>
      <c r="H969" s="29">
        <f t="shared" si="76"/>
        <v>-0.58873721730549766</v>
      </c>
      <c r="I969" s="29">
        <f t="shared" si="77"/>
        <v>-0.70593707035336228</v>
      </c>
      <c r="J969" s="32"/>
    </row>
    <row r="970" spans="2:10" x14ac:dyDescent="0.25">
      <c r="B970" s="37">
        <v>965</v>
      </c>
      <c r="C970" s="37">
        <v>1044222360</v>
      </c>
      <c r="D970" s="30">
        <f t="shared" si="78"/>
        <v>0.48625392861955519</v>
      </c>
      <c r="E970" s="66">
        <v>254859884</v>
      </c>
      <c r="F970" s="30">
        <f t="shared" si="79"/>
        <v>0.11867838172180503</v>
      </c>
      <c r="G970" s="29">
        <f t="shared" si="75"/>
        <v>1.2008532838435091</v>
      </c>
      <c r="H970" s="29">
        <f t="shared" si="76"/>
        <v>0.73462788924564426</v>
      </c>
      <c r="I970" s="29">
        <f t="shared" si="77"/>
        <v>0.88218031320365764</v>
      </c>
      <c r="J970" s="32"/>
    </row>
    <row r="971" spans="2:10" x14ac:dyDescent="0.25">
      <c r="B971" s="37">
        <v>966</v>
      </c>
      <c r="C971" s="37">
        <v>22848553</v>
      </c>
      <c r="D971" s="30">
        <f t="shared" si="78"/>
        <v>1.0639686608053598E-2</v>
      </c>
      <c r="E971" s="66">
        <v>1987634062</v>
      </c>
      <c r="F971" s="30">
        <f t="shared" si="79"/>
        <v>0.92556423643863028</v>
      </c>
      <c r="G971" s="29">
        <f t="shared" si="75"/>
        <v>3.0143537448788988</v>
      </c>
      <c r="H971" s="29">
        <f t="shared" si="76"/>
        <v>0.89261040960726035</v>
      </c>
      <c r="I971" s="29">
        <f t="shared" si="77"/>
        <v>2.6906435309175332</v>
      </c>
      <c r="J971" s="32"/>
    </row>
    <row r="972" spans="2:10" x14ac:dyDescent="0.25">
      <c r="B972" s="37">
        <v>967</v>
      </c>
      <c r="C972" s="37">
        <v>57060234</v>
      </c>
      <c r="D972" s="30">
        <f t="shared" si="78"/>
        <v>2.6570742030893799E-2</v>
      </c>
      <c r="E972" s="66">
        <v>575433059</v>
      </c>
      <c r="F972" s="30">
        <f t="shared" si="79"/>
        <v>0.26795689913814741</v>
      </c>
      <c r="G972" s="29">
        <f t="shared" si="75"/>
        <v>2.6936757756660517</v>
      </c>
      <c r="H972" s="29">
        <f t="shared" si="76"/>
        <v>-0.11258730016197858</v>
      </c>
      <c r="I972" s="29">
        <f t="shared" si="77"/>
        <v>-0.30327368309396424</v>
      </c>
      <c r="J972" s="32"/>
    </row>
    <row r="973" spans="2:10" x14ac:dyDescent="0.25">
      <c r="B973" s="37">
        <v>968</v>
      </c>
      <c r="C973" s="37">
        <v>520520489</v>
      </c>
      <c r="D973" s="30">
        <f t="shared" si="78"/>
        <v>0.24238624109066381</v>
      </c>
      <c r="E973" s="66">
        <v>1263126733</v>
      </c>
      <c r="F973" s="30">
        <f t="shared" si="79"/>
        <v>0.58818922079549596</v>
      </c>
      <c r="G973" s="29">
        <f t="shared" si="75"/>
        <v>1.683581175693696</v>
      </c>
      <c r="H973" s="29">
        <f t="shared" si="76"/>
        <v>-0.85036949548594332</v>
      </c>
      <c r="I973" s="29">
        <f t="shared" si="77"/>
        <v>-1.4316660749842796</v>
      </c>
      <c r="J973" s="32"/>
    </row>
    <row r="974" spans="2:10" x14ac:dyDescent="0.25">
      <c r="B974" s="37">
        <v>969</v>
      </c>
      <c r="C974" s="37">
        <v>1182146546</v>
      </c>
      <c r="D974" s="30">
        <f t="shared" si="78"/>
        <v>0.55047988265309478</v>
      </c>
      <c r="E974" s="66">
        <v>868033249</v>
      </c>
      <c r="F974" s="30">
        <f t="shared" si="79"/>
        <v>0.40420948034348408</v>
      </c>
      <c r="G974" s="29">
        <f t="shared" si="75"/>
        <v>1.0926709177606073</v>
      </c>
      <c r="H974" s="29">
        <f t="shared" si="76"/>
        <v>-0.82427852562783066</v>
      </c>
      <c r="I974" s="29">
        <f t="shared" si="77"/>
        <v>-0.900665173088122</v>
      </c>
      <c r="J974" s="32"/>
    </row>
    <row r="975" spans="2:10" x14ac:dyDescent="0.25">
      <c r="B975" s="37">
        <v>970</v>
      </c>
      <c r="C975" s="37">
        <v>1990239937</v>
      </c>
      <c r="D975" s="30">
        <f t="shared" si="78"/>
        <v>0.92677769154625833</v>
      </c>
      <c r="E975" s="66">
        <v>87673</v>
      </c>
      <c r="F975" s="30">
        <f t="shared" si="79"/>
        <v>4.0825922061142475E-5</v>
      </c>
      <c r="G975" s="29">
        <f t="shared" si="75"/>
        <v>0.38997835099192124</v>
      </c>
      <c r="H975" s="29">
        <f t="shared" si="76"/>
        <v>0.99999996709955719</v>
      </c>
      <c r="I975" s="29">
        <f t="shared" si="77"/>
        <v>0.38997833816146082</v>
      </c>
      <c r="J975" s="32"/>
    </row>
    <row r="976" spans="2:10" x14ac:dyDescent="0.25">
      <c r="B976" s="37">
        <v>971</v>
      </c>
      <c r="C976" s="37">
        <v>1915675170</v>
      </c>
      <c r="D976" s="30">
        <f t="shared" si="78"/>
        <v>0.89205576614106807</v>
      </c>
      <c r="E976" s="66">
        <v>946632183</v>
      </c>
      <c r="F976" s="30">
        <f t="shared" si="79"/>
        <v>0.44080996114798354</v>
      </c>
      <c r="G976" s="29">
        <f t="shared" si="75"/>
        <v>0.47796784465261793</v>
      </c>
      <c r="H976" s="29">
        <f t="shared" si="76"/>
        <v>-0.93163787345284776</v>
      </c>
      <c r="I976" s="29">
        <f t="shared" si="77"/>
        <v>-0.44529294637100608</v>
      </c>
      <c r="J976" s="32"/>
    </row>
    <row r="977" spans="2:10" x14ac:dyDescent="0.25">
      <c r="B977" s="37">
        <v>972</v>
      </c>
      <c r="C977" s="37">
        <v>261516074</v>
      </c>
      <c r="D977" s="30">
        <f t="shared" si="78"/>
        <v>0.12177791172721326</v>
      </c>
      <c r="E977" s="66">
        <v>1055806078</v>
      </c>
      <c r="F977" s="30">
        <f t="shared" si="79"/>
        <v>0.49164801765775679</v>
      </c>
      <c r="G977" s="29">
        <f t="shared" si="75"/>
        <v>2.0520995535603319</v>
      </c>
      <c r="H977" s="29">
        <f t="shared" si="76"/>
        <v>-0.99862339542395573</v>
      </c>
      <c r="I977" s="29">
        <f t="shared" si="77"/>
        <v>-2.0492746239244024</v>
      </c>
      <c r="J977" s="32"/>
    </row>
    <row r="978" spans="2:10" x14ac:dyDescent="0.25">
      <c r="B978" s="37">
        <v>973</v>
      </c>
      <c r="C978" s="37">
        <v>1816572159</v>
      </c>
      <c r="D978" s="30">
        <f t="shared" si="78"/>
        <v>0.84590733044124544</v>
      </c>
      <c r="E978" s="66">
        <v>1232521980</v>
      </c>
      <c r="F978" s="30">
        <f t="shared" si="79"/>
        <v>0.57393777210914421</v>
      </c>
      <c r="G978" s="29">
        <f t="shared" si="75"/>
        <v>0.57852478574598221</v>
      </c>
      <c r="H978" s="29">
        <f t="shared" si="76"/>
        <v>-0.89401666889579101</v>
      </c>
      <c r="I978" s="29">
        <f t="shared" si="77"/>
        <v>-0.51721080182627421</v>
      </c>
      <c r="J978" s="32"/>
    </row>
    <row r="979" spans="2:10" x14ac:dyDescent="0.25">
      <c r="B979" s="37">
        <v>974</v>
      </c>
      <c r="C979" s="37">
        <v>1350955548</v>
      </c>
      <c r="D979" s="30">
        <f t="shared" si="78"/>
        <v>0.62908769987015412</v>
      </c>
      <c r="E979" s="66">
        <v>174425829</v>
      </c>
      <c r="F979" s="30">
        <f t="shared" si="79"/>
        <v>8.1223356109682177E-2</v>
      </c>
      <c r="G979" s="29">
        <f t="shared" si="75"/>
        <v>0.9627924018647801</v>
      </c>
      <c r="H979" s="29">
        <f t="shared" si="76"/>
        <v>0.8725777941954912</v>
      </c>
      <c r="I979" s="29">
        <f t="shared" si="77"/>
        <v>0.84011127028734878</v>
      </c>
      <c r="J979" s="32"/>
    </row>
    <row r="980" spans="2:10" x14ac:dyDescent="0.25">
      <c r="B980" s="37">
        <v>975</v>
      </c>
      <c r="C980" s="37">
        <v>1937952015</v>
      </c>
      <c r="D980" s="30">
        <f t="shared" si="78"/>
        <v>0.90242923046575363</v>
      </c>
      <c r="E980" s="66">
        <v>733561364</v>
      </c>
      <c r="F980" s="30">
        <f t="shared" si="79"/>
        <v>0.34159112923852686</v>
      </c>
      <c r="G980" s="29">
        <f t="shared" si="75"/>
        <v>0.45313354951076512</v>
      </c>
      <c r="H980" s="29">
        <f t="shared" si="76"/>
        <v>-0.544240927503292</v>
      </c>
      <c r="I980" s="29">
        <f t="shared" si="77"/>
        <v>-0.24661382326859771</v>
      </c>
      <c r="J980" s="32"/>
    </row>
    <row r="981" spans="2:10" x14ac:dyDescent="0.25">
      <c r="B981" s="37">
        <v>976</v>
      </c>
      <c r="C981" s="37">
        <v>1851956894</v>
      </c>
      <c r="D981" s="30">
        <f t="shared" si="78"/>
        <v>0.86238463170006152</v>
      </c>
      <c r="E981" s="66">
        <v>1859364374</v>
      </c>
      <c r="F981" s="30">
        <f t="shared" si="79"/>
        <v>0.86583400837417412</v>
      </c>
      <c r="G981" s="29">
        <f t="shared" si="75"/>
        <v>0.54415788034556689</v>
      </c>
      <c r="H981" s="29">
        <f t="shared" si="76"/>
        <v>0.66523352144456038</v>
      </c>
      <c r="I981" s="29">
        <f t="shared" si="77"/>
        <v>0.3619920629640892</v>
      </c>
      <c r="J981" s="32"/>
    </row>
    <row r="982" spans="2:10" x14ac:dyDescent="0.25">
      <c r="B982" s="37">
        <v>977</v>
      </c>
      <c r="C982" s="37">
        <v>575435566</v>
      </c>
      <c r="D982" s="30">
        <f t="shared" si="78"/>
        <v>0.26795806655099524</v>
      </c>
      <c r="E982" s="66">
        <v>628597680</v>
      </c>
      <c r="F982" s="30">
        <f t="shared" si="79"/>
        <v>0.29271360500376375</v>
      </c>
      <c r="G982" s="29">
        <f t="shared" si="75"/>
        <v>1.6229139094893426</v>
      </c>
      <c r="H982" s="29">
        <f t="shared" si="76"/>
        <v>-0.26516736355138787</v>
      </c>
      <c r="I982" s="29">
        <f t="shared" si="77"/>
        <v>-0.4303438026501647</v>
      </c>
      <c r="J982" s="32"/>
    </row>
    <row r="983" spans="2:10" x14ac:dyDescent="0.25">
      <c r="B983" s="37">
        <v>978</v>
      </c>
      <c r="C983" s="37">
        <v>526454617</v>
      </c>
      <c r="D983" s="30">
        <f t="shared" si="78"/>
        <v>0.24514953477547949</v>
      </c>
      <c r="E983" s="66">
        <v>1775853071</v>
      </c>
      <c r="F983" s="30">
        <f t="shared" si="79"/>
        <v>0.82694602749633883</v>
      </c>
      <c r="G983" s="29">
        <f t="shared" si="75"/>
        <v>1.6768344632672743</v>
      </c>
      <c r="H983" s="29">
        <f t="shared" si="76"/>
        <v>0.46485085236530327</v>
      </c>
      <c r="I983" s="29">
        <f t="shared" si="77"/>
        <v>0.77947792952530826</v>
      </c>
      <c r="J983" s="32"/>
    </row>
    <row r="984" spans="2:10" x14ac:dyDescent="0.25">
      <c r="B984" s="37">
        <v>979</v>
      </c>
      <c r="C984" s="37">
        <v>1752607483</v>
      </c>
      <c r="D984" s="30">
        <f t="shared" si="78"/>
        <v>0.81612145705899286</v>
      </c>
      <c r="E984" s="66">
        <v>1636174231</v>
      </c>
      <c r="F984" s="30">
        <f t="shared" si="79"/>
        <v>0.76190299902199909</v>
      </c>
      <c r="G984" s="29">
        <f t="shared" si="75"/>
        <v>0.63748269099517296</v>
      </c>
      <c r="H984" s="29">
        <f t="shared" si="76"/>
        <v>7.4719048034960656E-2</v>
      </c>
      <c r="I984" s="29">
        <f t="shared" si="77"/>
        <v>4.7632099809924312E-2</v>
      </c>
      <c r="J984" s="32"/>
    </row>
    <row r="985" spans="2:10" x14ac:dyDescent="0.25">
      <c r="B985" s="37">
        <v>980</v>
      </c>
      <c r="C985" s="37">
        <v>579762331</v>
      </c>
      <c r="D985" s="30">
        <f t="shared" si="78"/>
        <v>0.26997287351171156</v>
      </c>
      <c r="E985" s="66">
        <v>42980825</v>
      </c>
      <c r="F985" s="30">
        <f t="shared" si="79"/>
        <v>2.0014506308368644E-2</v>
      </c>
      <c r="G985" s="29">
        <f t="shared" si="75"/>
        <v>1.6182915642777107</v>
      </c>
      <c r="H985" s="29">
        <f t="shared" si="76"/>
        <v>0.99210327359266881</v>
      </c>
      <c r="I985" s="29">
        <f t="shared" si="77"/>
        <v>1.6055123585473177</v>
      </c>
      <c r="J985" s="32"/>
    </row>
    <row r="986" spans="2:10" x14ac:dyDescent="0.25">
      <c r="B986" s="37">
        <v>981</v>
      </c>
      <c r="C986" s="37">
        <v>950126055</v>
      </c>
      <c r="D986" s="30">
        <f t="shared" si="78"/>
        <v>0.44243692208194962</v>
      </c>
      <c r="E986" s="66">
        <v>2141219683</v>
      </c>
      <c r="F986" s="30">
        <f t="shared" si="79"/>
        <v>0.99708311445875242</v>
      </c>
      <c r="G986" s="29">
        <f t="shared" si="75"/>
        <v>1.27707272593425</v>
      </c>
      <c r="H986" s="29">
        <f t="shared" si="76"/>
        <v>0.99983205914489814</v>
      </c>
      <c r="I986" s="29">
        <f t="shared" si="77"/>
        <v>1.2768582532486294</v>
      </c>
      <c r="J986" s="32"/>
    </row>
    <row r="987" spans="2:10" x14ac:dyDescent="0.25">
      <c r="B987" s="37">
        <v>982</v>
      </c>
      <c r="C987" s="37">
        <v>1205677402</v>
      </c>
      <c r="D987" s="30">
        <f t="shared" si="78"/>
        <v>0.56143729135461029</v>
      </c>
      <c r="E987" s="66">
        <v>1920058202</v>
      </c>
      <c r="F987" s="30">
        <f t="shared" si="79"/>
        <v>0.89409677446544955</v>
      </c>
      <c r="G987" s="29">
        <f t="shared" si="75"/>
        <v>1.0744814485321561</v>
      </c>
      <c r="H987" s="29">
        <f t="shared" si="76"/>
        <v>0.78666397746871319</v>
      </c>
      <c r="I987" s="29">
        <f t="shared" si="77"/>
        <v>0.84525585001865033</v>
      </c>
      <c r="J987" s="32"/>
    </row>
    <row r="988" spans="2:10" x14ac:dyDescent="0.25">
      <c r="B988" s="37">
        <v>983</v>
      </c>
      <c r="C988" s="37">
        <v>942246760</v>
      </c>
      <c r="D988" s="30">
        <f t="shared" si="78"/>
        <v>0.43876783942746361</v>
      </c>
      <c r="E988" s="66">
        <v>1853341018</v>
      </c>
      <c r="F988" s="30">
        <f t="shared" si="79"/>
        <v>0.86302916466399526</v>
      </c>
      <c r="G988" s="29">
        <f t="shared" si="75"/>
        <v>1.283576912666248</v>
      </c>
      <c r="H988" s="29">
        <f t="shared" si="76"/>
        <v>0.65197268189300994</v>
      </c>
      <c r="I988" s="29">
        <f t="shared" si="77"/>
        <v>0.83685708216696353</v>
      </c>
      <c r="J988" s="32"/>
    </row>
    <row r="989" spans="2:10" x14ac:dyDescent="0.25">
      <c r="B989" s="37">
        <v>984</v>
      </c>
      <c r="C989" s="37">
        <v>1968329880</v>
      </c>
      <c r="D989" s="30">
        <f t="shared" si="78"/>
        <v>0.91657502619390141</v>
      </c>
      <c r="E989" s="66">
        <v>1350298651</v>
      </c>
      <c r="F989" s="30">
        <f t="shared" si="79"/>
        <v>0.62878180836736308</v>
      </c>
      <c r="G989" s="29">
        <f t="shared" si="75"/>
        <v>0.41739993630076311</v>
      </c>
      <c r="H989" s="29">
        <f t="shared" si="76"/>
        <v>-0.69010661533768547</v>
      </c>
      <c r="I989" s="29">
        <f t="shared" si="77"/>
        <v>-0.28805045728268514</v>
      </c>
      <c r="J989" s="32"/>
    </row>
    <row r="990" spans="2:10" x14ac:dyDescent="0.25">
      <c r="B990" s="37">
        <v>985</v>
      </c>
      <c r="C990" s="37">
        <v>521244270</v>
      </c>
      <c r="D990" s="30">
        <f t="shared" si="78"/>
        <v>0.24272327788300965</v>
      </c>
      <c r="E990" s="66">
        <v>787570270</v>
      </c>
      <c r="F990" s="30">
        <f t="shared" si="79"/>
        <v>0.36674098594428084</v>
      </c>
      <c r="G990" s="29">
        <f t="shared" si="75"/>
        <v>1.6827556320996431</v>
      </c>
      <c r="H990" s="29">
        <f t="shared" si="76"/>
        <v>-0.66947755363344585</v>
      </c>
      <c r="I990" s="29">
        <f t="shared" si="77"/>
        <v>-1.1265671239409718</v>
      </c>
      <c r="J990" s="32"/>
    </row>
    <row r="991" spans="2:10" x14ac:dyDescent="0.25">
      <c r="B991" s="37">
        <v>986</v>
      </c>
      <c r="C991" s="37">
        <v>775643611</v>
      </c>
      <c r="D991" s="30">
        <f t="shared" si="78"/>
        <v>0.36118720255847425</v>
      </c>
      <c r="E991" s="66">
        <v>857125766</v>
      </c>
      <c r="F991" s="30">
        <f t="shared" si="79"/>
        <v>0.39913028776605164</v>
      </c>
      <c r="G991" s="29">
        <f t="shared" si="75"/>
        <v>1.4271362152328</v>
      </c>
      <c r="H991" s="29">
        <f t="shared" si="76"/>
        <v>-0.80579294156248726</v>
      </c>
      <c r="I991" s="29">
        <f t="shared" si="77"/>
        <v>-1.1499762888827929</v>
      </c>
      <c r="J991" s="32"/>
    </row>
    <row r="992" spans="2:10" x14ac:dyDescent="0.25">
      <c r="B992" s="37">
        <v>987</v>
      </c>
      <c r="C992" s="37">
        <v>1729106366</v>
      </c>
      <c r="D992" s="30">
        <f t="shared" si="78"/>
        <v>0.80517789665850714</v>
      </c>
      <c r="E992" s="66">
        <v>451531397</v>
      </c>
      <c r="F992" s="30">
        <f t="shared" si="79"/>
        <v>0.21026069168479214</v>
      </c>
      <c r="G992" s="29">
        <f t="shared" si="75"/>
        <v>0.65831912677711224</v>
      </c>
      <c r="H992" s="29">
        <f t="shared" si="76"/>
        <v>0.2471030400687077</v>
      </c>
      <c r="I992" s="29">
        <f t="shared" si="77"/>
        <v>0.16267265756200144</v>
      </c>
      <c r="J992" s="32"/>
    </row>
    <row r="993" spans="2:10" x14ac:dyDescent="0.25">
      <c r="B993" s="37">
        <v>988</v>
      </c>
      <c r="C993" s="37">
        <v>1454416684</v>
      </c>
      <c r="D993" s="30">
        <f t="shared" si="78"/>
        <v>0.67726554566866981</v>
      </c>
      <c r="E993" s="66">
        <v>1066770962</v>
      </c>
      <c r="F993" s="30">
        <f t="shared" si="79"/>
        <v>0.49675393965875447</v>
      </c>
      <c r="G993" s="29">
        <f t="shared" si="75"/>
        <v>0.88282709991686481</v>
      </c>
      <c r="H993" s="29">
        <f t="shared" si="76"/>
        <v>-0.99979201698789921</v>
      </c>
      <c r="I993" s="29">
        <f t="shared" si="77"/>
        <v>-0.88264348687745986</v>
      </c>
      <c r="J993" s="32"/>
    </row>
    <row r="994" spans="2:10" x14ac:dyDescent="0.25">
      <c r="B994" s="37">
        <v>989</v>
      </c>
      <c r="C994" s="37">
        <v>1987888027</v>
      </c>
      <c r="D994" s="30">
        <f t="shared" si="78"/>
        <v>0.92568249810751646</v>
      </c>
      <c r="E994" s="66">
        <v>1336583358</v>
      </c>
      <c r="F994" s="30">
        <f t="shared" si="79"/>
        <v>0.62239512737020619</v>
      </c>
      <c r="G994" s="29">
        <f t="shared" si="75"/>
        <v>0.39299867110414288</v>
      </c>
      <c r="H994" s="29">
        <f t="shared" si="76"/>
        <v>-0.71858470254554163</v>
      </c>
      <c r="I994" s="29">
        <f t="shared" si="77"/>
        <v>-0.28240283317616366</v>
      </c>
      <c r="J994" s="32"/>
    </row>
    <row r="995" spans="2:10" x14ac:dyDescent="0.25">
      <c r="B995" s="37">
        <v>990</v>
      </c>
      <c r="C995" s="37">
        <v>2080576089</v>
      </c>
      <c r="D995" s="30">
        <f t="shared" si="78"/>
        <v>0.96884374039659449</v>
      </c>
      <c r="E995" s="66">
        <v>35834936</v>
      </c>
      <c r="F995" s="30">
        <f t="shared" si="79"/>
        <v>1.6686942436120913E-2</v>
      </c>
      <c r="G995" s="29">
        <f t="shared" si="75"/>
        <v>0.25160261809283974</v>
      </c>
      <c r="H995" s="29">
        <f t="shared" si="76"/>
        <v>0.99450857074617405</v>
      </c>
      <c r="I995" s="29">
        <f t="shared" si="77"/>
        <v>0.25022096011550554</v>
      </c>
      <c r="J995" s="32"/>
    </row>
    <row r="996" spans="2:10" x14ac:dyDescent="0.25">
      <c r="B996" s="37">
        <v>991</v>
      </c>
      <c r="C996" s="37">
        <v>1031640726</v>
      </c>
      <c r="D996" s="30">
        <f t="shared" si="78"/>
        <v>0.48039514873195216</v>
      </c>
      <c r="E996" s="66">
        <v>459266203</v>
      </c>
      <c r="F996" s="30">
        <f t="shared" si="79"/>
        <v>0.21386249140550498</v>
      </c>
      <c r="G996" s="29">
        <f t="shared" si="75"/>
        <v>1.210905683544679</v>
      </c>
      <c r="H996" s="29">
        <f t="shared" si="76"/>
        <v>0.22511266054048354</v>
      </c>
      <c r="I996" s="29">
        <f t="shared" si="77"/>
        <v>0.2725902000863355</v>
      </c>
      <c r="J996" s="32"/>
    </row>
    <row r="997" spans="2:10" x14ac:dyDescent="0.25">
      <c r="B997" s="37">
        <v>992</v>
      </c>
      <c r="C997" s="37">
        <v>548056242</v>
      </c>
      <c r="D997" s="30">
        <f t="shared" si="78"/>
        <v>0.25520857528560265</v>
      </c>
      <c r="E997" s="66">
        <v>1106258252</v>
      </c>
      <c r="F997" s="30">
        <f t="shared" si="79"/>
        <v>0.51514164196101098</v>
      </c>
      <c r="G997" s="29">
        <f t="shared" si="75"/>
        <v>1.6526791133548779</v>
      </c>
      <c r="H997" s="29">
        <f t="shared" si="76"/>
        <v>-0.99547781746739239</v>
      </c>
      <c r="I997" s="29">
        <f t="shared" si="77"/>
        <v>-1.645205396736459</v>
      </c>
      <c r="J997" s="32"/>
    </row>
    <row r="998" spans="2:10" x14ac:dyDescent="0.25">
      <c r="B998" s="37">
        <v>993</v>
      </c>
      <c r="C998" s="37">
        <v>510944283</v>
      </c>
      <c r="D998" s="30">
        <f t="shared" si="78"/>
        <v>0.23792697267510321</v>
      </c>
      <c r="E998" s="66">
        <v>1805366452</v>
      </c>
      <c r="F998" s="30">
        <f t="shared" si="79"/>
        <v>0.84068926649200226</v>
      </c>
      <c r="G998" s="29">
        <f t="shared" si="75"/>
        <v>1.6945745719173801</v>
      </c>
      <c r="H998" s="29">
        <f t="shared" si="76"/>
        <v>0.5394783648166076</v>
      </c>
      <c r="I998" s="29">
        <f t="shared" si="77"/>
        <v>0.91418631911779102</v>
      </c>
      <c r="J998" s="32"/>
    </row>
    <row r="999" spans="2:10" x14ac:dyDescent="0.25">
      <c r="B999" s="37">
        <v>994</v>
      </c>
      <c r="C999" s="37">
        <v>653352140</v>
      </c>
      <c r="D999" s="30">
        <f t="shared" si="78"/>
        <v>0.30424079871933946</v>
      </c>
      <c r="E999" s="66">
        <v>440909612</v>
      </c>
      <c r="F999" s="30">
        <f t="shared" si="79"/>
        <v>0.20531453760588286</v>
      </c>
      <c r="G999" s="29">
        <f t="shared" si="75"/>
        <v>1.5426832403782256</v>
      </c>
      <c r="H999" s="29">
        <f t="shared" si="76"/>
        <v>0.27709273588777439</v>
      </c>
      <c r="I999" s="29">
        <f t="shared" si="77"/>
        <v>0.42746631968461962</v>
      </c>
      <c r="J999" s="32"/>
    </row>
    <row r="1000" spans="2:10" x14ac:dyDescent="0.25">
      <c r="B1000" s="37">
        <v>995</v>
      </c>
      <c r="C1000" s="37">
        <v>753378598</v>
      </c>
      <c r="D1000" s="30">
        <f t="shared" si="78"/>
        <v>0.35081924793814273</v>
      </c>
      <c r="E1000" s="66">
        <v>1353332745</v>
      </c>
      <c r="F1000" s="30">
        <f t="shared" si="79"/>
        <v>0.63019466848587369</v>
      </c>
      <c r="G1000" s="29">
        <f t="shared" si="75"/>
        <v>1.4474005328826718</v>
      </c>
      <c r="H1000" s="29">
        <f t="shared" si="76"/>
        <v>-0.68365496473382714</v>
      </c>
      <c r="I1000" s="29">
        <f t="shared" si="77"/>
        <v>-0.98952256026362562</v>
      </c>
      <c r="J1000" s="32"/>
    </row>
    <row r="1001" spans="2:10" x14ac:dyDescent="0.25">
      <c r="B1001" s="37">
        <v>996</v>
      </c>
      <c r="C1001" s="37">
        <v>1743544629</v>
      </c>
      <c r="D1001" s="30">
        <f t="shared" si="78"/>
        <v>0.81190123679670567</v>
      </c>
      <c r="E1001" s="66">
        <v>1037735894</v>
      </c>
      <c r="F1001" s="30">
        <f t="shared" si="79"/>
        <v>0.48323343251051076</v>
      </c>
      <c r="G1001" s="29">
        <f t="shared" si="75"/>
        <v>0.64556421180025347</v>
      </c>
      <c r="H1001" s="29">
        <f t="shared" si="76"/>
        <v>-0.99445608741733793</v>
      </c>
      <c r="I1001" s="29">
        <f t="shared" si="77"/>
        <v>-0.64198526024353775</v>
      </c>
      <c r="J1001" s="32"/>
    </row>
    <row r="1002" spans="2:10" x14ac:dyDescent="0.25">
      <c r="B1002" s="37">
        <v>997</v>
      </c>
      <c r="C1002" s="37">
        <v>491144383</v>
      </c>
      <c r="D1002" s="30">
        <f t="shared" si="78"/>
        <v>0.22870692574824528</v>
      </c>
      <c r="E1002" s="66">
        <v>246494116</v>
      </c>
      <c r="F1002" s="30">
        <f t="shared" si="79"/>
        <v>0.11478276742379311</v>
      </c>
      <c r="G1002" s="29">
        <f t="shared" si="75"/>
        <v>1.7177391509176267</v>
      </c>
      <c r="H1002" s="29">
        <f t="shared" si="76"/>
        <v>0.75101300347893207</v>
      </c>
      <c r="I1002" s="29">
        <f t="shared" si="77"/>
        <v>1.2900444389239973</v>
      </c>
      <c r="J1002" s="32"/>
    </row>
    <row r="1003" spans="2:10" x14ac:dyDescent="0.25">
      <c r="B1003" s="37">
        <v>998</v>
      </c>
      <c r="C1003" s="37">
        <v>747966046</v>
      </c>
      <c r="D1003" s="30">
        <f t="shared" si="78"/>
        <v>0.34829883200502898</v>
      </c>
      <c r="E1003" s="66">
        <v>1051859499</v>
      </c>
      <c r="F1003" s="30">
        <f t="shared" si="79"/>
        <v>0.48981024859929934</v>
      </c>
      <c r="G1003" s="29">
        <f t="shared" si="75"/>
        <v>1.4523735435708789</v>
      </c>
      <c r="H1003" s="29">
        <f t="shared" si="76"/>
        <v>-0.99795115755585562</v>
      </c>
      <c r="I1003" s="29">
        <f t="shared" si="77"/>
        <v>-1.4493978590100585</v>
      </c>
      <c r="J1003" s="32"/>
    </row>
    <row r="1004" spans="2:10" x14ac:dyDescent="0.25">
      <c r="B1004" s="37">
        <v>999</v>
      </c>
      <c r="C1004" s="37">
        <v>1486843946</v>
      </c>
      <c r="D1004" s="30">
        <f t="shared" si="78"/>
        <v>0.69236566624248663</v>
      </c>
      <c r="E1004" s="66">
        <v>215798763</v>
      </c>
      <c r="F1004" s="30">
        <f t="shared" si="79"/>
        <v>0.10048912982479163</v>
      </c>
      <c r="G1004" s="29">
        <f t="shared" si="75"/>
        <v>0.85748591067525992</v>
      </c>
      <c r="H1004" s="29">
        <f t="shared" si="76"/>
        <v>0.80720674009109916</v>
      </c>
      <c r="I1004" s="29">
        <f t="shared" si="77"/>
        <v>0.69216840663022405</v>
      </c>
      <c r="J1004" s="32"/>
    </row>
    <row r="1005" spans="2:10" x14ac:dyDescent="0.25">
      <c r="B1005" s="37">
        <v>1000</v>
      </c>
      <c r="C1005" s="37">
        <v>934629633</v>
      </c>
      <c r="D1005" s="30">
        <f t="shared" si="78"/>
        <v>0.4352208382614054</v>
      </c>
      <c r="E1005" s="66">
        <v>127045513</v>
      </c>
      <c r="F1005" s="30">
        <f t="shared" si="79"/>
        <v>5.9160177157800725E-2</v>
      </c>
      <c r="G1005" s="29">
        <f t="shared" si="75"/>
        <v>1.2898850356153706</v>
      </c>
      <c r="H1005" s="29">
        <f t="shared" si="76"/>
        <v>0.93170603830249965</v>
      </c>
      <c r="I1005" s="29">
        <f t="shared" si="77"/>
        <v>1.2017936763988757</v>
      </c>
      <c r="J1005" s="32"/>
    </row>
    <row r="1006" spans="2:10" x14ac:dyDescent="0.25">
      <c r="B1006" s="37">
        <v>1001</v>
      </c>
      <c r="C1006" s="37">
        <v>575891924</v>
      </c>
      <c r="D1006" s="30">
        <f t="shared" si="78"/>
        <v>0.26817057480484741</v>
      </c>
      <c r="E1006" s="66">
        <v>2033283271</v>
      </c>
      <c r="F1006" s="30">
        <f t="shared" si="79"/>
        <v>0.94682130587604885</v>
      </c>
      <c r="G1006" s="29">
        <f t="shared" ref="G1006:G1011" si="80">SQRT(-2*LN(D1006))</f>
        <v>1.6224253620934295</v>
      </c>
      <c r="H1006" s="29">
        <f t="shared" ref="H1006:H1011" si="81">COS(2*PI()*F1006)</f>
        <v>0.94469546006422489</v>
      </c>
      <c r="I1006" s="29">
        <f t="shared" ref="I1006:I1011" si="82">G1006*H1006</f>
        <v>1.5326978738627191</v>
      </c>
      <c r="J1006" s="32"/>
    </row>
    <row r="1007" spans="2:10" x14ac:dyDescent="0.25">
      <c r="B1007" s="37">
        <v>1002</v>
      </c>
      <c r="C1007" s="37">
        <v>1061381994</v>
      </c>
      <c r="D1007" s="30">
        <f t="shared" si="78"/>
        <v>0.49424450588144569</v>
      </c>
      <c r="E1007" s="66">
        <v>703193399</v>
      </c>
      <c r="F1007" s="30">
        <f t="shared" si="79"/>
        <v>0.32744994355712548</v>
      </c>
      <c r="G1007" s="29">
        <f t="shared" si="80"/>
        <v>1.1872025379564606</v>
      </c>
      <c r="H1007" s="29">
        <f t="shared" si="81"/>
        <v>-0.46765183454092185</v>
      </c>
      <c r="I1007" s="29">
        <f t="shared" si="82"/>
        <v>-0.55519744484697719</v>
      </c>
      <c r="J1007" s="32"/>
    </row>
    <row r="1008" spans="2:10" x14ac:dyDescent="0.25">
      <c r="B1008" s="37">
        <v>1003</v>
      </c>
      <c r="C1008" s="37">
        <v>181980245</v>
      </c>
      <c r="D1008" s="30">
        <f t="shared" si="78"/>
        <v>8.4741155190738451E-2</v>
      </c>
      <c r="E1008" s="66">
        <v>340758484</v>
      </c>
      <c r="F1008" s="30">
        <f t="shared" si="79"/>
        <v>0.1586780343943639</v>
      </c>
      <c r="G1008" s="29">
        <f t="shared" si="80"/>
        <v>2.221780322938764</v>
      </c>
      <c r="H1008" s="29">
        <f t="shared" si="81"/>
        <v>0.54282134901697587</v>
      </c>
      <c r="I1008" s="29">
        <f t="shared" si="82"/>
        <v>1.2060297921169922</v>
      </c>
      <c r="J1008" s="32"/>
    </row>
    <row r="1009" spans="2:10" x14ac:dyDescent="0.25">
      <c r="B1009" s="37">
        <v>1004</v>
      </c>
      <c r="C1009" s="37">
        <v>1914389355</v>
      </c>
      <c r="D1009" s="30">
        <f t="shared" si="78"/>
        <v>0.8914570118726497</v>
      </c>
      <c r="E1009" s="66">
        <v>1519434368</v>
      </c>
      <c r="F1009" s="30">
        <f t="shared" si="79"/>
        <v>0.707541764111976</v>
      </c>
      <c r="G1009" s="29">
        <f t="shared" si="80"/>
        <v>0.4793705515331354</v>
      </c>
      <c r="H1009" s="29">
        <f t="shared" si="81"/>
        <v>-0.26361992977488058</v>
      </c>
      <c r="I1009" s="29">
        <f t="shared" si="82"/>
        <v>-0.12637163113131092</v>
      </c>
      <c r="J1009" s="32"/>
    </row>
    <row r="1010" spans="2:10" x14ac:dyDescent="0.25">
      <c r="B1010" s="37">
        <v>1005</v>
      </c>
      <c r="C1010" s="37">
        <v>1899519551</v>
      </c>
      <c r="D1010" s="30">
        <f t="shared" si="78"/>
        <v>0.8845327197967715</v>
      </c>
      <c r="E1010" s="66">
        <v>1382932357</v>
      </c>
      <c r="F1010" s="30">
        <f t="shared" si="79"/>
        <v>0.64397806192002172</v>
      </c>
      <c r="G1010" s="29">
        <f t="shared" si="80"/>
        <v>0.49537011142185594</v>
      </c>
      <c r="H1010" s="29">
        <f t="shared" si="81"/>
        <v>-0.61796799002118463</v>
      </c>
      <c r="I1010" s="29">
        <f t="shared" si="82"/>
        <v>-0.30612287207193462</v>
      </c>
      <c r="J1010" s="32"/>
    </row>
    <row r="1011" spans="2:10" x14ac:dyDescent="0.25">
      <c r="B1011" s="37">
        <v>1006</v>
      </c>
      <c r="C1011" s="37">
        <v>2100309171</v>
      </c>
      <c r="D1011" s="30">
        <f t="shared" si="78"/>
        <v>0.97803267276754258</v>
      </c>
      <c r="E1011" s="66">
        <v>561522238</v>
      </c>
      <c r="F1011" s="30">
        <f t="shared" si="79"/>
        <v>0.26147916832076346</v>
      </c>
      <c r="G1011" s="29">
        <f t="shared" si="80"/>
        <v>0.21077097412866014</v>
      </c>
      <c r="H1011" s="29">
        <f t="shared" si="81"/>
        <v>-7.2063223503157317E-2</v>
      </c>
      <c r="I1011" s="29">
        <f t="shared" si="82"/>
        <v>-1.5188835816611825E-2</v>
      </c>
      <c r="J1011" s="32"/>
    </row>
    <row r="1012" spans="2:10" x14ac:dyDescent="0.25">
      <c r="B1012" s="37">
        <v>1007</v>
      </c>
      <c r="C1012" s="37">
        <v>1713688619</v>
      </c>
      <c r="D1012" s="30">
        <f t="shared" si="78"/>
        <v>0.79799844873975889</v>
      </c>
      <c r="E1012" s="66">
        <v>474951047</v>
      </c>
      <c r="F1012" s="30">
        <f t="shared" si="79"/>
        <v>0.22116631605716716</v>
      </c>
      <c r="G1012" s="29">
        <f t="shared" ref="G1012:G1017" si="83">SQRT(-2*LN(D1012))</f>
        <v>0.67178661116362981</v>
      </c>
      <c r="H1012" s="29">
        <f t="shared" ref="H1012:H1017" si="84">COS(2*PI()*F1012)</f>
        <v>0.18017796993935326</v>
      </c>
      <c r="I1012" s="29">
        <f t="shared" ref="I1012:I1017" si="85">G1012*H1012</f>
        <v>0.12104114783190048</v>
      </c>
      <c r="J1012" s="32"/>
    </row>
    <row r="1013" spans="2:10" x14ac:dyDescent="0.25">
      <c r="B1013" s="37">
        <v>1008</v>
      </c>
      <c r="C1013" s="37">
        <v>1960130949</v>
      </c>
      <c r="D1013" s="30">
        <f t="shared" si="78"/>
        <v>0.91275710142811628</v>
      </c>
      <c r="E1013" s="66">
        <v>2128358506</v>
      </c>
      <c r="F1013" s="30">
        <f t="shared" si="79"/>
        <v>0.99109416221785085</v>
      </c>
      <c r="G1013" s="29">
        <f t="shared" si="83"/>
        <v>0.42728322742943448</v>
      </c>
      <c r="H1013" s="29">
        <f t="shared" si="84"/>
        <v>0.9984348139188477</v>
      </c>
      <c r="I1013" s="29">
        <f t="shared" si="85"/>
        <v>0.42661444966915207</v>
      </c>
      <c r="J1013" s="32"/>
    </row>
    <row r="1014" spans="2:10" x14ac:dyDescent="0.25">
      <c r="B1014" s="37">
        <v>1009</v>
      </c>
      <c r="C1014" s="37">
        <v>2014361425</v>
      </c>
      <c r="D1014" s="30">
        <f t="shared" si="78"/>
        <v>0.93801013470534711</v>
      </c>
      <c r="E1014" s="66">
        <v>1758559276</v>
      </c>
      <c r="F1014" s="30">
        <f t="shared" si="79"/>
        <v>0.81889297665045269</v>
      </c>
      <c r="G1014" s="29">
        <f t="shared" si="83"/>
        <v>0.35775557422452348</v>
      </c>
      <c r="H1014" s="29">
        <f t="shared" si="84"/>
        <v>0.41947539781290955</v>
      </c>
      <c r="I1014" s="29">
        <f t="shared" si="85"/>
        <v>0.15006966181761788</v>
      </c>
      <c r="J1014" s="32"/>
    </row>
    <row r="1015" spans="2:10" x14ac:dyDescent="0.25">
      <c r="B1015" s="37">
        <v>1010</v>
      </c>
      <c r="C1015" s="37">
        <v>305495699</v>
      </c>
      <c r="D1015" s="30">
        <f t="shared" si="78"/>
        <v>0.14225752052956145</v>
      </c>
      <c r="E1015" s="66">
        <v>837149272</v>
      </c>
      <c r="F1015" s="30">
        <f t="shared" si="79"/>
        <v>0.38982800784978455</v>
      </c>
      <c r="G1015" s="29">
        <f t="shared" si="83"/>
        <v>1.9749006754647491</v>
      </c>
      <c r="H1015" s="29">
        <f t="shared" si="84"/>
        <v>-0.76982395531314818</v>
      </c>
      <c r="I1015" s="29">
        <f t="shared" si="85"/>
        <v>-1.5203258493368812</v>
      </c>
      <c r="J1015" s="32"/>
    </row>
    <row r="1016" spans="2:10" x14ac:dyDescent="0.25">
      <c r="B1016" s="37">
        <v>1011</v>
      </c>
      <c r="C1016" s="37">
        <v>1392440129</v>
      </c>
      <c r="D1016" s="30">
        <f t="shared" si="78"/>
        <v>0.64840546327103188</v>
      </c>
      <c r="E1016" s="66">
        <v>158721094</v>
      </c>
      <c r="F1016" s="30">
        <f t="shared" si="79"/>
        <v>7.3910268989349839E-2</v>
      </c>
      <c r="G1016" s="29">
        <f t="shared" si="83"/>
        <v>0.9308480685733761</v>
      </c>
      <c r="H1016" s="29">
        <f t="shared" si="84"/>
        <v>0.89409407899497406</v>
      </c>
      <c r="I1016" s="29">
        <f t="shared" si="85"/>
        <v>0.83226574655536312</v>
      </c>
      <c r="J1016" s="32"/>
    </row>
    <row r="1017" spans="2:10" x14ac:dyDescent="0.25">
      <c r="B1017" s="37">
        <v>1012</v>
      </c>
      <c r="C1017" s="37">
        <v>1879198109</v>
      </c>
      <c r="D1017" s="30">
        <f t="shared" si="78"/>
        <v>0.87506981095069547</v>
      </c>
      <c r="E1017" s="66">
        <v>2075085575</v>
      </c>
      <c r="F1017" s="30">
        <f t="shared" si="79"/>
        <v>0.96628702057818283</v>
      </c>
      <c r="G1017" s="29">
        <f t="shared" si="83"/>
        <v>0.51662677410958913</v>
      </c>
      <c r="H1017" s="29">
        <f t="shared" si="84"/>
        <v>0.97764886855411359</v>
      </c>
      <c r="I1017" s="29">
        <f t="shared" si="85"/>
        <v>0.50507958117300145</v>
      </c>
      <c r="J1017" s="32"/>
    </row>
  </sheetData>
  <mergeCells count="2">
    <mergeCell ref="C4:I4"/>
    <mergeCell ref="K4:P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 guide to this spreadsheet</vt:lpstr>
      <vt:lpstr>Calibration detailed data</vt:lpstr>
      <vt:lpstr>Test system calculations</vt:lpstr>
      <vt:lpstr>Calib system calculations</vt:lpstr>
      <vt:lpstr>Overall result calculations</vt:lpstr>
      <vt:lpstr>Random seeds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Benchmark XPRT Development Community</dc:creator>
  <cp:keywords/>
  <cp:lastModifiedBy>Justin Greene</cp:lastModifiedBy>
  <dcterms:created xsi:type="dcterms:W3CDTF">2013-03-25T18:09:10Z</dcterms:created>
  <dcterms:modified xsi:type="dcterms:W3CDTF">2018-05-25T14:16:48Z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82d7e559-4367-482f-a7ab-63d921336170</vt:lpwstr>
  </property>
  <property fmtid="{D5CDD505-2E9C-101B-9397-08002B2CF9AE}" pid="3" name="CTP_BU">
    <vt:lpwstr>SALES AND MARKETING GROUP</vt:lpwstr>
  </property>
  <property fmtid="{D5CDD505-2E9C-101B-9397-08002B2CF9AE}" pid="4" name="CTP_TimeStamp">
    <vt:lpwstr>2017-12-03 17:43:48Z</vt:lpwstr>
  </property>
  <property fmtid="{D5CDD505-2E9C-101B-9397-08002B2CF9AE}" pid="5" name="CTPClassification">
    <vt:lpwstr>CTP_IC</vt:lpwstr>
  </property>
</Properties>
</file>